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\D\＊経理関係\"/>
    </mc:Choice>
  </mc:AlternateContent>
  <xr:revisionPtr revIDLastSave="0" documentId="13_ncr:1_{D74CF844-A89A-49A7-BAAE-9B570A677E29}" xr6:coauthVersionLast="47" xr6:coauthVersionMax="47" xr10:uidLastSave="{00000000-0000-0000-0000-000000000000}"/>
  <bookViews>
    <workbookView xWindow="-120" yWindow="-120" windowWidth="29040" windowHeight="15720" xr2:uid="{06D31456-6FF4-4847-A3B7-51F197B1FCF8}"/>
  </bookViews>
  <sheets>
    <sheet name="請求書A(契約用)" sheetId="15" r:id="rId1"/>
    <sheet name="請求書B(常用・納品)" sheetId="13" r:id="rId2"/>
    <sheet name="請求書A(記入例）" sheetId="16" r:id="rId3"/>
    <sheet name="請求書B(記入例)" sheetId="1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17" l="1"/>
  <c r="D37" i="17"/>
  <c r="K37" i="17" s="1"/>
  <c r="D36" i="17"/>
  <c r="N35" i="17"/>
  <c r="N34" i="17"/>
  <c r="N33" i="17"/>
  <c r="N32" i="17"/>
  <c r="N31" i="17"/>
  <c r="N30" i="17"/>
  <c r="N29" i="17"/>
  <c r="N27" i="17"/>
  <c r="N26" i="17"/>
  <c r="N25" i="17"/>
  <c r="N24" i="17"/>
  <c r="N23" i="17"/>
  <c r="N22" i="17"/>
  <c r="M33" i="15"/>
  <c r="Q33" i="15" s="1"/>
  <c r="M28" i="15"/>
  <c r="Q28" i="15" s="1"/>
  <c r="M23" i="15"/>
  <c r="D37" i="13"/>
  <c r="K37" i="13" s="1"/>
  <c r="N35" i="13"/>
  <c r="N34" i="13"/>
  <c r="N33" i="13"/>
  <c r="N32" i="13"/>
  <c r="N31" i="13"/>
  <c r="N30" i="13"/>
  <c r="N29" i="13"/>
  <c r="N28" i="13"/>
  <c r="N27" i="13"/>
  <c r="N26" i="13"/>
  <c r="N25" i="13"/>
  <c r="N24" i="13"/>
  <c r="D38" i="13" s="1"/>
  <c r="N23" i="13"/>
  <c r="N22" i="13"/>
  <c r="N21" i="13"/>
  <c r="D39" i="17" l="1"/>
  <c r="K36" i="17"/>
  <c r="K39" i="17" s="1"/>
  <c r="D36" i="13"/>
  <c r="K36" i="13" s="1"/>
  <c r="K39" i="13" s="1"/>
  <c r="G36" i="15"/>
  <c r="Q23" i="15"/>
  <c r="O37" i="17" l="1"/>
  <c r="D39" i="13"/>
  <c r="O37" i="13"/>
  <c r="L36" i="15"/>
  <c r="P36" i="15" s="1"/>
</calcChain>
</file>

<file path=xl/sharedStrings.xml><?xml version="1.0" encoding="utf-8"?>
<sst xmlns="http://schemas.openxmlformats.org/spreadsheetml/2006/main" count="268" uniqueCount="91">
  <si>
    <t>（西暦）</t>
    <rPh sb="1" eb="3">
      <t>セイレキ</t>
    </rPh>
    <phoneticPr fontId="2"/>
  </si>
  <si>
    <t>株式会社 石 原 組　御中</t>
    <rPh sb="0" eb="4">
      <t>カブシキガイシャ</t>
    </rPh>
    <rPh sb="5" eb="6">
      <t>イシ</t>
    </rPh>
    <rPh sb="7" eb="8">
      <t>ハラ</t>
    </rPh>
    <rPh sb="9" eb="10">
      <t>グミ</t>
    </rPh>
    <rPh sb="11" eb="13">
      <t>オンチュウ</t>
    </rPh>
    <phoneticPr fontId="2"/>
  </si>
  <si>
    <t>ＴＥＬ</t>
    <phoneticPr fontId="2"/>
  </si>
  <si>
    <t>ＦＡＸ</t>
    <phoneticPr fontId="2"/>
  </si>
  <si>
    <t>銀　　行</t>
    <rPh sb="0" eb="1">
      <t>ギン</t>
    </rPh>
    <rPh sb="3" eb="4">
      <t>ユキ</t>
    </rPh>
    <phoneticPr fontId="2"/>
  </si>
  <si>
    <t>本　店</t>
    <rPh sb="0" eb="1">
      <t>ホン</t>
    </rPh>
    <rPh sb="2" eb="3">
      <t>ミセ</t>
    </rPh>
    <phoneticPr fontId="2"/>
  </si>
  <si>
    <t>口座番号</t>
    <rPh sb="0" eb="2">
      <t>コウザ</t>
    </rPh>
    <rPh sb="2" eb="4">
      <t>バンゴウ</t>
    </rPh>
    <phoneticPr fontId="2"/>
  </si>
  <si>
    <t>普通　・　当座</t>
    <rPh sb="0" eb="2">
      <t>フツウ</t>
    </rPh>
    <rPh sb="5" eb="7">
      <t>トウザ</t>
    </rPh>
    <phoneticPr fontId="2"/>
  </si>
  <si>
    <t>信用金庫</t>
    <rPh sb="0" eb="2">
      <t>シンヨウ</t>
    </rPh>
    <rPh sb="2" eb="4">
      <t>キンコ</t>
    </rPh>
    <phoneticPr fontId="2"/>
  </si>
  <si>
    <t>支　店</t>
    <rPh sb="0" eb="1">
      <t>シ</t>
    </rPh>
    <rPh sb="2" eb="3">
      <t>ミセ</t>
    </rPh>
    <phoneticPr fontId="2"/>
  </si>
  <si>
    <t>振 込 先</t>
    <rPh sb="0" eb="1">
      <t>シン</t>
    </rPh>
    <rPh sb="2" eb="3">
      <t>コ</t>
    </rPh>
    <rPh sb="4" eb="5">
      <t>サキ</t>
    </rPh>
    <phoneticPr fontId="2"/>
  </si>
  <si>
    <t>業者コード</t>
    <phoneticPr fontId="2"/>
  </si>
  <si>
    <t>口座名義</t>
    <rPh sb="0" eb="2">
      <t>コウザ</t>
    </rPh>
    <rPh sb="2" eb="4">
      <t>メイギ</t>
    </rPh>
    <phoneticPr fontId="2"/>
  </si>
  <si>
    <t>担当者</t>
    <rPh sb="0" eb="3">
      <t>タントウシャ</t>
    </rPh>
    <phoneticPr fontId="2"/>
  </si>
  <si>
    <t>単位</t>
    <rPh sb="0" eb="2">
      <t>タンイ</t>
    </rPh>
    <phoneticPr fontId="2"/>
  </si>
  <si>
    <t>登録番号</t>
    <rPh sb="0" eb="2">
      <t>トウロク</t>
    </rPh>
    <rPh sb="2" eb="4">
      <t>バンゴウ</t>
    </rPh>
    <phoneticPr fontId="2"/>
  </si>
  <si>
    <t>2025.11ver</t>
    <phoneticPr fontId="2"/>
  </si>
  <si>
    <t>注文番号</t>
    <rPh sb="0" eb="4">
      <t>チュウモンバンゴウ</t>
    </rPh>
    <phoneticPr fontId="2"/>
  </si>
  <si>
    <t>工事名</t>
    <rPh sb="0" eb="3">
      <t>コウジメイ</t>
    </rPh>
    <phoneticPr fontId="2"/>
  </si>
  <si>
    <t>石原組担当者</t>
    <rPh sb="0" eb="3">
      <t>イシハラグミ</t>
    </rPh>
    <rPh sb="3" eb="6">
      <t>タントウシャ</t>
    </rPh>
    <phoneticPr fontId="2"/>
  </si>
  <si>
    <t>住　　所</t>
    <rPh sb="0" eb="1">
      <t>スミ</t>
    </rPh>
    <rPh sb="3" eb="4">
      <t>ショ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</si>
  <si>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</si>
  <si>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消費税合計</t>
    <rPh sb="0" eb="3">
      <t>ショウヒゼイ</t>
    </rPh>
    <rPh sb="3" eb="5">
      <t>ゴウケイ</t>
    </rPh>
    <phoneticPr fontId="2"/>
  </si>
  <si>
    <t>請求金額(税込)</t>
    <rPh sb="0" eb="4">
      <t>セイキュウキンガク</t>
    </rPh>
    <rPh sb="5" eb="7">
      <t>ゼイコミ</t>
    </rPh>
    <phoneticPr fontId="2"/>
  </si>
  <si>
    <t>合　　計(税抜)</t>
    <rPh sb="0" eb="1">
      <t>ゴウ</t>
    </rPh>
    <rPh sb="3" eb="4">
      <t>ケイ</t>
    </rPh>
    <rPh sb="5" eb="7">
      <t>ゼイヌキ</t>
    </rPh>
    <phoneticPr fontId="2"/>
  </si>
  <si>
    <t>立替金</t>
    <rPh sb="0" eb="3">
      <t>タテカエキン</t>
    </rPh>
    <phoneticPr fontId="2"/>
  </si>
  <si>
    <t>月/日</t>
    <rPh sb="0" eb="1">
      <t>ツキ</t>
    </rPh>
    <rPh sb="2" eb="3">
      <t>ニチ</t>
    </rPh>
    <phoneticPr fontId="2"/>
  </si>
  <si>
    <t>請 求 書（Ｂ）</t>
    <phoneticPr fontId="2"/>
  </si>
  <si>
    <t>税抜小計(10％)</t>
    <rPh sb="0" eb="2">
      <t>ゼイヌキ</t>
    </rPh>
    <rPh sb="2" eb="4">
      <t>ショウケイ</t>
    </rPh>
    <phoneticPr fontId="2"/>
  </si>
  <si>
    <t>税抜小計(8％)</t>
    <rPh sb="0" eb="2">
      <t>ゼイヌキ</t>
    </rPh>
    <rPh sb="2" eb="4">
      <t>ショウケイ</t>
    </rPh>
    <phoneticPr fontId="2"/>
  </si>
  <si>
    <t>非/不課税小計</t>
    <rPh sb="0" eb="1">
      <t>ヒ</t>
    </rPh>
    <rPh sb="2" eb="3">
      <t>フ</t>
    </rPh>
    <rPh sb="3" eb="5">
      <t>カゼイ</t>
    </rPh>
    <rPh sb="5" eb="7">
      <t>ショウケイ</t>
    </rPh>
    <phoneticPr fontId="2"/>
  </si>
  <si>
    <t>消費税(10％)</t>
    <rPh sb="0" eb="3">
      <t>ショウヒゼイ</t>
    </rPh>
    <phoneticPr fontId="2"/>
  </si>
  <si>
    <t>消費税(8％)</t>
    <rPh sb="0" eb="3">
      <t>ショウヒゼイ</t>
    </rPh>
    <phoneticPr fontId="2"/>
  </si>
  <si>
    <t>請 求 書（Ａ）</t>
    <phoneticPr fontId="2"/>
  </si>
  <si>
    <t>工事番号</t>
    <phoneticPr fontId="2"/>
  </si>
  <si>
    <t>合　　計</t>
    <rPh sb="0" eb="1">
      <t>ゴウ</t>
    </rPh>
    <rPh sb="3" eb="4">
      <t>ケイ</t>
    </rPh>
    <phoneticPr fontId="2"/>
  </si>
  <si>
    <t>※太枠内をご記入ください。</t>
    <phoneticPr fontId="2"/>
  </si>
  <si>
    <t>支　払　金</t>
    <rPh sb="0" eb="1">
      <t>シ</t>
    </rPh>
    <rPh sb="2" eb="3">
      <t>フツ</t>
    </rPh>
    <rPh sb="4" eb="5">
      <t>キン</t>
    </rPh>
    <phoneticPr fontId="2"/>
  </si>
  <si>
    <t>数　量</t>
    <rPh sb="0" eb="1">
      <t>カズ</t>
    </rPh>
    <rPh sb="2" eb="3">
      <t>リョウ</t>
    </rPh>
    <phoneticPr fontId="2"/>
  </si>
  <si>
    <t>品名･規格･工種</t>
    <rPh sb="0" eb="2">
      <t>ヒンメイ</t>
    </rPh>
    <rPh sb="3" eb="5">
      <t>キカク</t>
    </rPh>
    <rPh sb="6" eb="8">
      <t>コウシュ</t>
    </rPh>
    <phoneticPr fontId="2"/>
  </si>
  <si>
    <t>契約金額</t>
    <rPh sb="0" eb="2">
      <t>ケイヤク</t>
    </rPh>
    <rPh sb="2" eb="4">
      <t>キンガク</t>
    </rPh>
    <phoneticPr fontId="2"/>
  </si>
  <si>
    <t>出来高金額</t>
    <rPh sb="0" eb="3">
      <t>デキダカ</t>
    </rPh>
    <rPh sb="3" eb="5">
      <t>キンガク</t>
    </rPh>
    <phoneticPr fontId="2"/>
  </si>
  <si>
    <t>既受領金額</t>
    <rPh sb="0" eb="1">
      <t>キ</t>
    </rPh>
    <rPh sb="1" eb="3">
      <t>ジュリョウ</t>
    </rPh>
    <rPh sb="3" eb="5">
      <t>キンガク</t>
    </rPh>
    <phoneticPr fontId="2"/>
  </si>
  <si>
    <t>今回請求額</t>
    <rPh sb="0" eb="2">
      <t>コンカイ</t>
    </rPh>
    <rPh sb="2" eb="5">
      <t>セイキュウガク</t>
    </rPh>
    <phoneticPr fontId="2"/>
  </si>
  <si>
    <t>残額</t>
    <rPh sb="0" eb="2">
      <t>ザンガク</t>
    </rPh>
    <phoneticPr fontId="2"/>
  </si>
  <si>
    <t>手形比率</t>
    <rPh sb="0" eb="2">
      <t>テガタ</t>
    </rPh>
    <rPh sb="2" eb="4">
      <t>ヒリツ</t>
    </rPh>
    <phoneticPr fontId="2"/>
  </si>
  <si>
    <t>予算コード</t>
    <rPh sb="0" eb="2">
      <t>ヨサン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</si>
  <si>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</si>
  <si>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</si>
  <si>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決済</t>
    <rPh sb="0" eb="2">
      <t>ケッサイ</t>
    </rPh>
    <phoneticPr fontId="2"/>
  </si>
  <si>
    <t>経理使用欄</t>
    <rPh sb="0" eb="2">
      <t>ケイリ</t>
    </rPh>
    <rPh sb="2" eb="4">
      <t>シヨウ</t>
    </rPh>
    <rPh sb="4" eb="5">
      <t>ラン</t>
    </rPh>
    <phoneticPr fontId="2"/>
  </si>
  <si>
    <t>協力会費</t>
    <rPh sb="0" eb="4">
      <t>キョウリョクカイヒ</t>
    </rPh>
    <phoneticPr fontId="2"/>
  </si>
  <si>
    <t>税</t>
    <rPh sb="0" eb="1">
      <t>ゼイ</t>
    </rPh>
    <phoneticPr fontId="2"/>
  </si>
  <si>
    <t>社　長</t>
    <rPh sb="0" eb="1">
      <t>シャ</t>
    </rPh>
    <rPh sb="2" eb="3">
      <t>チョウ</t>
    </rPh>
    <phoneticPr fontId="2"/>
  </si>
  <si>
    <t>銀　行</t>
    <rPh sb="0" eb="1">
      <t>ギン</t>
    </rPh>
    <rPh sb="2" eb="3">
      <t>イキ</t>
    </rPh>
    <phoneticPr fontId="2"/>
  </si>
  <si>
    <t>税　抜　小　計</t>
    <rPh sb="0" eb="1">
      <t>ゼイ</t>
    </rPh>
    <rPh sb="2" eb="3">
      <t>ヌ</t>
    </rPh>
    <rPh sb="4" eb="5">
      <t>ショウ</t>
    </rPh>
    <rPh sb="6" eb="7">
      <t>ケイ</t>
    </rPh>
    <phoneticPr fontId="2"/>
  </si>
  <si>
    <t>決　　　　　済</t>
    <rPh sb="0" eb="1">
      <t>ケッ</t>
    </rPh>
    <rPh sb="6" eb="7">
      <t>スミ</t>
    </rPh>
    <phoneticPr fontId="2"/>
  </si>
  <si>
    <t>経　　理　　使　　用　　欄</t>
    <rPh sb="0" eb="1">
      <t>ヘ</t>
    </rPh>
    <rPh sb="3" eb="4">
      <t>リ</t>
    </rPh>
    <rPh sb="6" eb="7">
      <t>シ</t>
    </rPh>
    <rPh sb="9" eb="10">
      <t>ヨウ</t>
    </rPh>
    <rPh sb="12" eb="13">
      <t>ラン</t>
    </rPh>
    <phoneticPr fontId="2"/>
  </si>
  <si>
    <t>電債金額</t>
    <rPh sb="0" eb="2">
      <t>デンサイ</t>
    </rPh>
    <rPh sb="2" eb="4">
      <t>キンガク</t>
    </rPh>
    <phoneticPr fontId="2"/>
  </si>
  <si>
    <t>電債期日</t>
    <rPh sb="0" eb="2">
      <t>デンサイ</t>
    </rPh>
    <rPh sb="2" eb="4">
      <t>キジツ</t>
    </rPh>
    <phoneticPr fontId="2"/>
  </si>
  <si>
    <t>立 替 金</t>
    <rPh sb="0" eb="1">
      <t>タテ</t>
    </rPh>
    <rPh sb="2" eb="3">
      <t>タイ</t>
    </rPh>
    <rPh sb="4" eb="5">
      <t>キン</t>
    </rPh>
    <phoneticPr fontId="2"/>
  </si>
  <si>
    <t>立 替 手</t>
    <rPh sb="0" eb="1">
      <t>タテ</t>
    </rPh>
    <rPh sb="2" eb="3">
      <t>タイ</t>
    </rPh>
    <rPh sb="4" eb="5">
      <t>テ</t>
    </rPh>
    <phoneticPr fontId="2"/>
  </si>
  <si>
    <t>銀　　行</t>
    <rPh sb="0" eb="1">
      <t>ギン</t>
    </rPh>
    <rPh sb="3" eb="4">
      <t>イキ</t>
    </rPh>
    <phoneticPr fontId="2"/>
  </si>
  <si>
    <t>支 払 日</t>
    <rPh sb="0" eb="1">
      <t>シ</t>
    </rPh>
    <rPh sb="2" eb="3">
      <t>フツ</t>
    </rPh>
    <rPh sb="4" eb="5">
      <t>ニチ</t>
    </rPh>
    <phoneticPr fontId="2"/>
  </si>
  <si>
    <t>担 当 者</t>
    <rPh sb="0" eb="1">
      <t>タン</t>
    </rPh>
    <rPh sb="2" eb="3">
      <t>トウ</t>
    </rPh>
    <rPh sb="4" eb="5">
      <t>モノ</t>
    </rPh>
    <phoneticPr fontId="2"/>
  </si>
  <si>
    <r>
      <rPr>
        <b/>
        <sz val="8"/>
        <color rgb="FFFF0000"/>
        <rFont val="ＭＳ 明朝"/>
        <family val="1"/>
        <charset val="128"/>
      </rPr>
      <t>1.現場毎に作成してください。</t>
    </r>
    <r>
      <rPr>
        <sz val="8"/>
        <color theme="1"/>
        <rFont val="ＭＳ 明朝"/>
        <family val="1"/>
        <charset val="128"/>
      </rPr>
      <t xml:space="preserve">
2.ご不明な点がありましたら工事担当者へお問い合わせください。
3.期日後(5日必着、3日消印有効)の提出分は翌月扱いとなりますのでご了承ください。</t>
    </r>
    <rPh sb="2" eb="4">
      <t>ゲンバ</t>
    </rPh>
    <rPh sb="4" eb="5">
      <t>マイ</t>
    </rPh>
    <rPh sb="6" eb="8">
      <t>サクセイ</t>
    </rPh>
    <rPh sb="19" eb="21">
      <t>フメイ</t>
    </rPh>
    <rPh sb="22" eb="23">
      <t>テン</t>
    </rPh>
    <rPh sb="30" eb="35">
      <t>コウジタントウシャ</t>
    </rPh>
    <rPh sb="37" eb="38">
      <t>ト</t>
    </rPh>
    <rPh sb="39" eb="40">
      <t>ア</t>
    </rPh>
    <rPh sb="50" eb="53">
      <t>キジツゴ</t>
    </rPh>
    <rPh sb="55" eb="56">
      <t>ニチ</t>
    </rPh>
    <rPh sb="56" eb="58">
      <t>ヒッチャク</t>
    </rPh>
    <rPh sb="60" eb="61">
      <t>ニチ</t>
    </rPh>
    <rPh sb="61" eb="63">
      <t>ショウイン</t>
    </rPh>
    <rPh sb="63" eb="65">
      <t>ユウコウ</t>
    </rPh>
    <rPh sb="67" eb="70">
      <t>テイシュツブン</t>
    </rPh>
    <rPh sb="71" eb="73">
      <t>ヨクゲツ</t>
    </rPh>
    <rPh sb="73" eb="74">
      <t>アツカ</t>
    </rPh>
    <rPh sb="83" eb="85">
      <t>リョウショウ</t>
    </rPh>
    <phoneticPr fontId="2"/>
  </si>
  <si>
    <r>
      <rPr>
        <b/>
        <sz val="8"/>
        <color rgb="FFFF0000"/>
        <rFont val="ＭＳ 明朝"/>
        <family val="1"/>
        <charset val="128"/>
      </rPr>
      <t>1.現場毎に作成してください。</t>
    </r>
    <r>
      <rPr>
        <sz val="8"/>
        <color theme="1"/>
        <rFont val="ＭＳ 明朝"/>
        <family val="1"/>
        <charset val="128"/>
      </rPr>
      <t xml:space="preserve">
2.貴社所定の内訳書を添付して提出しても差支えありません。その場合は別紙参照とご記入ください。
3.期日後(5日必着、3日消印有効)の提出分は翌月扱いとなりますのでご了承ください。</t>
    </r>
    <rPh sb="2" eb="4">
      <t>ゲンバ</t>
    </rPh>
    <rPh sb="4" eb="5">
      <t>マイ</t>
    </rPh>
    <rPh sb="6" eb="8">
      <t>サクセイ</t>
    </rPh>
    <rPh sb="18" eb="20">
      <t>キシャ</t>
    </rPh>
    <rPh sb="20" eb="22">
      <t>ショテイ</t>
    </rPh>
    <rPh sb="23" eb="26">
      <t>ウチワケショ</t>
    </rPh>
    <rPh sb="27" eb="29">
      <t>テンプ</t>
    </rPh>
    <rPh sb="31" eb="33">
      <t>テイシュツ</t>
    </rPh>
    <rPh sb="36" eb="38">
      <t>サシツカ</t>
    </rPh>
    <rPh sb="47" eb="49">
      <t>バアイ</t>
    </rPh>
    <rPh sb="50" eb="52">
      <t>ベッシ</t>
    </rPh>
    <rPh sb="52" eb="54">
      <t>サンショウ</t>
    </rPh>
    <rPh sb="56" eb="58">
      <t>キニュウ</t>
    </rPh>
    <rPh sb="66" eb="69">
      <t>キジツゴ</t>
    </rPh>
    <rPh sb="83" eb="86">
      <t>テイシュツブン</t>
    </rPh>
    <rPh sb="87" eb="89">
      <t>ヨクゲツ</t>
    </rPh>
    <rPh sb="89" eb="90">
      <t>アツカ</t>
    </rPh>
    <rPh sb="99" eb="101">
      <t>リョウショウ</t>
    </rPh>
    <phoneticPr fontId="2"/>
  </si>
  <si>
    <t>額田郡幸田町大字高力字明治23番地</t>
    <rPh sb="0" eb="3">
      <t>ヌカタグン</t>
    </rPh>
    <rPh sb="3" eb="6">
      <t>コウタチョウ</t>
    </rPh>
    <rPh sb="6" eb="8">
      <t>オオアザ</t>
    </rPh>
    <rPh sb="8" eb="10">
      <t>コウリキ</t>
    </rPh>
    <rPh sb="10" eb="11">
      <t>アザ</t>
    </rPh>
    <rPh sb="11" eb="13">
      <t>メイジ</t>
    </rPh>
    <rPh sb="15" eb="17">
      <t>バンチ</t>
    </rPh>
    <phoneticPr fontId="2"/>
  </si>
  <si>
    <t>株式会社　石原組</t>
    <rPh sb="0" eb="4">
      <t>カブシキカイシャ</t>
    </rPh>
    <rPh sb="5" eb="8">
      <t>イシハラグミ</t>
    </rPh>
    <phoneticPr fontId="2"/>
  </si>
  <si>
    <t>0564-62-0456</t>
    <phoneticPr fontId="2"/>
  </si>
  <si>
    <t>0564-62-7968</t>
    <phoneticPr fontId="2"/>
  </si>
  <si>
    <t>幸田</t>
    <rPh sb="0" eb="2">
      <t>コウタ</t>
    </rPh>
    <phoneticPr fontId="2"/>
  </si>
  <si>
    <t>高力</t>
    <rPh sb="0" eb="2">
      <t>コウリキ</t>
    </rPh>
    <phoneticPr fontId="2"/>
  </si>
  <si>
    <t>0123456</t>
    <phoneticPr fontId="2"/>
  </si>
  <si>
    <t>株式会社石原組　代表取締役　石原孝樹</t>
    <rPh sb="0" eb="2">
      <t>カブシキ</t>
    </rPh>
    <rPh sb="2" eb="4">
      <t>カイシャ</t>
    </rPh>
    <rPh sb="4" eb="7">
      <t>イシハラグミ</t>
    </rPh>
    <rPh sb="8" eb="10">
      <t>ダイヒョウ</t>
    </rPh>
    <rPh sb="10" eb="13">
      <t>トリシマリヤク</t>
    </rPh>
    <rPh sb="14" eb="16">
      <t>イシハラ</t>
    </rPh>
    <rPh sb="16" eb="18">
      <t>コウキ</t>
    </rPh>
    <phoneticPr fontId="2"/>
  </si>
  <si>
    <t>注文書記載の予算コード</t>
    <rPh sb="0" eb="3">
      <t>チュウモンショ</t>
    </rPh>
    <rPh sb="3" eb="5">
      <t>キサイ</t>
    </rPh>
    <rPh sb="6" eb="8">
      <t>ヨサン</t>
    </rPh>
    <phoneticPr fontId="2"/>
  </si>
  <si>
    <t>注文書記載の注文番号</t>
    <rPh sb="0" eb="3">
      <t>チュウモンショ</t>
    </rPh>
    <rPh sb="3" eb="5">
      <t>キサイ</t>
    </rPh>
    <rPh sb="6" eb="8">
      <t>チュウモン</t>
    </rPh>
    <rPh sb="8" eb="10">
      <t>バンゴウ</t>
    </rPh>
    <phoneticPr fontId="2"/>
  </si>
  <si>
    <t>当月までの出来高金額</t>
    <rPh sb="0" eb="2">
      <t>トウゲツ</t>
    </rPh>
    <rPh sb="5" eb="8">
      <t>デキダカ</t>
    </rPh>
    <rPh sb="8" eb="10">
      <t>キンガク</t>
    </rPh>
    <phoneticPr fontId="2"/>
  </si>
  <si>
    <t>先月までの請求額</t>
    <rPh sb="0" eb="2">
      <t>センゲツ</t>
    </rPh>
    <rPh sb="5" eb="8">
      <t>セイキュウガク</t>
    </rPh>
    <phoneticPr fontId="2"/>
  </si>
  <si>
    <t>注文書記載の契約金額</t>
    <rPh sb="0" eb="3">
      <t>チュウモンショ</t>
    </rPh>
    <rPh sb="3" eb="5">
      <t>キサイ</t>
    </rPh>
    <rPh sb="6" eb="8">
      <t>ケイヤク</t>
    </rPh>
    <rPh sb="8" eb="10">
      <t>キンガク</t>
    </rPh>
    <phoneticPr fontId="2"/>
  </si>
  <si>
    <t>注文番号が２以上ある場合下記の欄を使用</t>
    <rPh sb="0" eb="2">
      <t>チュウモン</t>
    </rPh>
    <rPh sb="2" eb="4">
      <t>バンゴウ</t>
    </rPh>
    <rPh sb="6" eb="8">
      <t>イジョウ</t>
    </rPh>
    <rPh sb="10" eb="12">
      <t>バアイ</t>
    </rPh>
    <rPh sb="12" eb="14">
      <t>カキ</t>
    </rPh>
    <rPh sb="15" eb="16">
      <t>ラン</t>
    </rPh>
    <rPh sb="17" eb="19">
      <t>シヨウ</t>
    </rPh>
    <phoneticPr fontId="2"/>
  </si>
  <si>
    <t>注文書記載の氏名</t>
    <rPh sb="0" eb="3">
      <t>チュウモンショ</t>
    </rPh>
    <rPh sb="3" eb="5">
      <t>キサイ</t>
    </rPh>
    <rPh sb="6" eb="8">
      <t>シメイ</t>
    </rPh>
    <phoneticPr fontId="2"/>
  </si>
  <si>
    <t>注文書記載の工事番号</t>
    <rPh sb="0" eb="3">
      <t>チュウモンショ</t>
    </rPh>
    <rPh sb="3" eb="5">
      <t>キサイ</t>
    </rPh>
    <rPh sb="6" eb="10">
      <t>コウジバンゴウ</t>
    </rPh>
    <phoneticPr fontId="2"/>
  </si>
  <si>
    <t>注文書記載の工事名</t>
    <rPh sb="0" eb="3">
      <t>チュウモンショ</t>
    </rPh>
    <rPh sb="3" eb="5">
      <t>キサイ</t>
    </rPh>
    <rPh sb="6" eb="8">
      <t>コウジ</t>
    </rPh>
    <rPh sb="8" eb="9">
      <t>ナ</t>
    </rPh>
    <phoneticPr fontId="2"/>
  </si>
  <si>
    <t>注文書記載の業者コード</t>
    <rPh sb="0" eb="2">
      <t>チュウモン</t>
    </rPh>
    <rPh sb="2" eb="3">
      <t>ショ</t>
    </rPh>
    <rPh sb="3" eb="5">
      <t>キサイ</t>
    </rPh>
    <rPh sb="6" eb="8">
      <t>ギョウシャ</t>
    </rPh>
    <phoneticPr fontId="2"/>
  </si>
  <si>
    <t>31</t>
    <phoneticPr fontId="2"/>
  </si>
  <si>
    <t>式</t>
    <rPh sb="0" eb="1">
      <t>シキ</t>
    </rPh>
    <phoneticPr fontId="2"/>
  </si>
  <si>
    <t>　　　工事番号がわからない場合は、担当者・工事名の記入をお願いします。</t>
    <rPh sb="3" eb="5">
      <t>コウジ</t>
    </rPh>
    <rPh sb="5" eb="7">
      <t>バンゴウ</t>
    </rPh>
    <rPh sb="13" eb="15">
      <t>バアイ</t>
    </rPh>
    <rPh sb="17" eb="20">
      <t>タントウシャ</t>
    </rPh>
    <rPh sb="21" eb="24">
      <t>コウジメイ</t>
    </rPh>
    <rPh sb="25" eb="27">
      <t>キニュウ</t>
    </rPh>
    <rPh sb="29" eb="30">
      <t>ネガ</t>
    </rPh>
    <phoneticPr fontId="2"/>
  </si>
  <si>
    <t>別紙明細書による</t>
    <rPh sb="0" eb="2">
      <t>ベッシ</t>
    </rPh>
    <rPh sb="2" eb="4">
      <t>メイサイ</t>
    </rPh>
    <rPh sb="4" eb="5">
      <t>ショ</t>
    </rPh>
    <phoneticPr fontId="2"/>
  </si>
  <si>
    <t>月末日</t>
    <rPh sb="0" eb="2">
      <t>ゲツマツ</t>
    </rPh>
    <rPh sb="2" eb="3">
      <t>ビ</t>
    </rPh>
    <phoneticPr fontId="2"/>
  </si>
  <si>
    <t>T0000000000000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</si>
</sst>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yyyy&quot;年&quot;m&quot;月&quot;d&quot;日&quot;;@"/>
    <numFmt numFmtId="177" formatCode="#,##0;&quot;▲ &quot;#,##0"/>
    <numFmt numFmtId="178" formatCode="#,##0.00;&quot;▲ &quot;#,##0.00"/>
    <numFmt numFmtId="179" formatCode="#,##0_ ;[Red]\-#,##0\ "/>
  </numFmts>
  <fonts count="25" x14ac:knownFonts="1"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u/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25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b/>
      <sz val="17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rgb="FF33CCFF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3" fillId="0" borderId="0" xfId="0" applyFont="1" applyAlignment="1">
      <alignment shrinkToFi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justifyLastLine="1" shrinkToFit="1"/>
    </xf>
    <xf numFmtId="0" fontId="5" fillId="0" borderId="0" xfId="0" applyFont="1" applyAlignment="1">
      <alignment vertical="center" shrinkToFit="1"/>
    </xf>
    <xf numFmtId="0" fontId="3" fillId="0" borderId="0" xfId="0" applyFont="1"/>
    <xf numFmtId="0" fontId="10" fillId="0" borderId="0" xfId="0" applyFont="1" applyAlignment="1">
      <alignment vertical="center" justifyLastLine="1" shrinkToFit="1"/>
    </xf>
    <xf numFmtId="0" fontId="1" fillId="0" borderId="6" xfId="0" applyFont="1" applyBorder="1" applyAlignment="1">
      <alignment horizontal="center" vertical="center" justifyLastLine="1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textRotation="255" shrinkToFit="1"/>
    </xf>
    <xf numFmtId="0" fontId="3" fillId="0" borderId="0" xfId="0" applyFont="1" applyAlignment="1">
      <alignment horizontal="center" shrinkToFit="1"/>
    </xf>
    <xf numFmtId="0" fontId="6" fillId="0" borderId="0" xfId="0" applyFont="1" applyAlignment="1">
      <alignment horizontal="center" vertical="center" wrapText="1" shrinkToFit="1"/>
    </xf>
    <xf numFmtId="177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13" fillId="0" borderId="0" xfId="0" applyFont="1" applyAlignment="1">
      <alignment vertical="center" textRotation="255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textRotation="255" shrinkToFit="1"/>
    </xf>
    <xf numFmtId="49" fontId="1" fillId="0" borderId="0" xfId="0" applyNumberFormat="1" applyFont="1" applyAlignment="1">
      <alignment vertical="center" justifyLastLine="1" shrinkToFit="1"/>
    </xf>
    <xf numFmtId="0" fontId="1" fillId="0" borderId="7" xfId="0" applyFont="1" applyBorder="1" applyAlignment="1">
      <alignment horizontal="center" vertical="center" justifyLastLine="1" shrinkToFit="1"/>
    </xf>
    <xf numFmtId="0" fontId="1" fillId="0" borderId="12" xfId="0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 shrinkToFit="1"/>
    </xf>
    <xf numFmtId="0" fontId="1" fillId="0" borderId="0" xfId="0" applyFont="1" applyAlignment="1">
      <alignment vertical="distributed" textRotation="255" justifyLastLine="1" shrinkToFit="1"/>
    </xf>
    <xf numFmtId="49" fontId="1" fillId="0" borderId="18" xfId="0" applyNumberFormat="1" applyFont="1" applyBorder="1" applyAlignment="1">
      <alignment vertical="center" justifyLastLine="1" shrinkToFit="1"/>
    </xf>
    <xf numFmtId="49" fontId="1" fillId="0" borderId="56" xfId="0" applyNumberFormat="1" applyFont="1" applyBorder="1" applyAlignment="1">
      <alignment horizontal="center" vertical="center" shrinkToFit="1"/>
    </xf>
    <xf numFmtId="49" fontId="23" fillId="0" borderId="72" xfId="0" applyNumberFormat="1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23" fillId="0" borderId="76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distributed" textRotation="255" justifyLastLine="1" shrinkToFit="1"/>
    </xf>
    <xf numFmtId="0" fontId="1" fillId="0" borderId="1" xfId="0" applyFont="1" applyBorder="1" applyAlignment="1">
      <alignment horizontal="center" vertical="center" textRotation="255" shrinkToFit="1"/>
    </xf>
    <xf numFmtId="0" fontId="9" fillId="2" borderId="0" xfId="0" applyFont="1" applyFill="1" applyAlignment="1">
      <alignment horizontal="right" shrinkToFit="1"/>
    </xf>
    <xf numFmtId="0" fontId="13" fillId="0" borderId="1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justifyLastLine="1" shrinkToFit="1"/>
    </xf>
    <xf numFmtId="49" fontId="1" fillId="0" borderId="61" xfId="0" applyNumberFormat="1" applyFont="1" applyBorder="1" applyAlignment="1">
      <alignment horizontal="center" justifyLastLine="1" shrinkToFit="1"/>
    </xf>
    <xf numFmtId="38" fontId="4" fillId="3" borderId="28" xfId="0" applyNumberFormat="1" applyFont="1" applyFill="1" applyBorder="1" applyAlignment="1">
      <alignment vertical="center" justifyLastLine="1" shrinkToFit="1"/>
    </xf>
    <xf numFmtId="38" fontId="4" fillId="3" borderId="29" xfId="0" applyNumberFormat="1" applyFont="1" applyFill="1" applyBorder="1" applyAlignment="1">
      <alignment vertical="center" justifyLastLine="1" shrinkToFit="1"/>
    </xf>
    <xf numFmtId="6" fontId="16" fillId="3" borderId="29" xfId="0" applyNumberFormat="1" applyFont="1" applyFill="1" applyBorder="1" applyAlignment="1">
      <alignment vertical="center" justifyLastLine="1" shrinkToFit="1"/>
    </xf>
    <xf numFmtId="6" fontId="16" fillId="3" borderId="30" xfId="0" applyNumberFormat="1" applyFont="1" applyFill="1" applyBorder="1" applyAlignment="1">
      <alignment vertical="center" justifyLastLine="1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3" fontId="21" fillId="0" borderId="28" xfId="0" applyNumberFormat="1" applyFont="1" applyBorder="1" applyAlignment="1">
      <alignment vertical="center" justifyLastLine="1" shrinkToFit="1"/>
    </xf>
    <xf numFmtId="3" fontId="21" fillId="0" borderId="29" xfId="0" applyNumberFormat="1" applyFont="1" applyBorder="1" applyAlignment="1">
      <alignment vertical="center" justifyLastLine="1" shrinkToFit="1"/>
    </xf>
    <xf numFmtId="3" fontId="21" fillId="0" borderId="16" xfId="0" applyNumberFormat="1" applyFont="1" applyBorder="1" applyAlignment="1">
      <alignment vertical="center" justifyLastLine="1" shrinkToFit="1"/>
    </xf>
    <xf numFmtId="3" fontId="21" fillId="0" borderId="14" xfId="0" applyNumberFormat="1" applyFont="1" applyBorder="1" applyAlignment="1">
      <alignment vertical="center" justifyLastLine="1" shrinkToFit="1"/>
    </xf>
    <xf numFmtId="3" fontId="21" fillId="0" borderId="15" xfId="0" applyNumberFormat="1" applyFont="1" applyBorder="1" applyAlignment="1">
      <alignment vertical="center" justifyLastLine="1" shrinkToFit="1"/>
    </xf>
    <xf numFmtId="3" fontId="3" fillId="3" borderId="29" xfId="0" applyNumberFormat="1" applyFont="1" applyFill="1" applyBorder="1" applyAlignment="1">
      <alignment vertical="center" justifyLastLine="1" shrinkToFit="1"/>
    </xf>
    <xf numFmtId="3" fontId="3" fillId="3" borderId="30" xfId="0" applyNumberFormat="1" applyFont="1" applyFill="1" applyBorder="1" applyAlignment="1">
      <alignment vertical="center" justifyLastLine="1" shrinkToFit="1"/>
    </xf>
    <xf numFmtId="49" fontId="1" fillId="0" borderId="0" xfId="0" applyNumberFormat="1" applyFont="1" applyAlignment="1">
      <alignment horizontal="center" vertical="center" justifyLastLine="1" shrinkToFit="1"/>
    </xf>
    <xf numFmtId="49" fontId="1" fillId="0" borderId="61" xfId="0" applyNumberFormat="1" applyFont="1" applyBorder="1" applyAlignment="1">
      <alignment horizontal="center" vertical="center" justifyLastLine="1" shrinkToFi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justifyLastLine="1" shrinkToFit="1"/>
    </xf>
    <xf numFmtId="0" fontId="14" fillId="0" borderId="7" xfId="0" applyFont="1" applyBorder="1" applyAlignment="1">
      <alignment horizontal="center" vertical="center"/>
    </xf>
    <xf numFmtId="38" fontId="21" fillId="0" borderId="11" xfId="0" applyNumberFormat="1" applyFont="1" applyBorder="1" applyAlignment="1">
      <alignment vertical="center" justifyLastLine="1" shrinkToFit="1"/>
    </xf>
    <xf numFmtId="38" fontId="21" fillId="0" borderId="1" xfId="0" applyNumberFormat="1" applyFont="1" applyBorder="1" applyAlignment="1">
      <alignment vertical="center" justifyLastLine="1" shrinkToFit="1"/>
    </xf>
    <xf numFmtId="38" fontId="22" fillId="0" borderId="1" xfId="0" applyNumberFormat="1" applyFont="1" applyBorder="1" applyAlignment="1">
      <alignment vertical="center" justifyLastLine="1" shrinkToFit="1"/>
    </xf>
    <xf numFmtId="38" fontId="3" fillId="0" borderId="1" xfId="0" applyNumberFormat="1" applyFont="1" applyBorder="1" applyAlignment="1">
      <alignment vertical="center" justifyLastLine="1" shrinkToFit="1"/>
    </xf>
    <xf numFmtId="38" fontId="3" fillId="0" borderId="12" xfId="0" applyNumberFormat="1" applyFont="1" applyBorder="1" applyAlignment="1">
      <alignment vertical="center" justifyLastLine="1" shrinkToFit="1"/>
    </xf>
    <xf numFmtId="38" fontId="3" fillId="0" borderId="55" xfId="0" applyNumberFormat="1" applyFont="1" applyBorder="1" applyAlignment="1">
      <alignment vertical="center" justifyLastLine="1" shrinkToFit="1"/>
    </xf>
    <xf numFmtId="38" fontId="3" fillId="0" borderId="27" xfId="0" applyNumberFormat="1" applyFont="1" applyBorder="1" applyAlignment="1">
      <alignment vertical="center" justifyLastLine="1" shrinkToFit="1"/>
    </xf>
    <xf numFmtId="38" fontId="14" fillId="0" borderId="27" xfId="0" applyNumberFormat="1" applyFont="1" applyBorder="1" applyAlignment="1">
      <alignment vertical="center" justifyLastLine="1" shrinkToFit="1"/>
    </xf>
    <xf numFmtId="49" fontId="1" fillId="0" borderId="11" xfId="0" applyNumberFormat="1" applyFont="1" applyBorder="1" applyAlignment="1">
      <alignment horizontal="distributed" vertical="center" justifyLastLine="1" shrinkToFit="1"/>
    </xf>
    <xf numFmtId="49" fontId="1" fillId="0" borderId="1" xfId="0" applyNumberFormat="1" applyFont="1" applyBorder="1" applyAlignment="1">
      <alignment horizontal="distributed" vertical="center" justifyLastLine="1" shrinkToFit="1"/>
    </xf>
    <xf numFmtId="49" fontId="1" fillId="0" borderId="10" xfId="0" applyNumberFormat="1" applyFont="1" applyBorder="1" applyAlignment="1">
      <alignment horizontal="distributed" vertical="center" justifyLastLine="1" shrinkToFit="1"/>
    </xf>
    <xf numFmtId="49" fontId="1" fillId="0" borderId="6" xfId="0" applyNumberFormat="1" applyFont="1" applyBorder="1" applyAlignment="1">
      <alignment horizontal="distributed" vertical="center" justifyLastLine="1" shrinkToFit="1"/>
    </xf>
    <xf numFmtId="49" fontId="1" fillId="0" borderId="7" xfId="0" applyNumberFormat="1" applyFont="1" applyBorder="1" applyAlignment="1">
      <alignment horizontal="distributed" vertical="center" justifyLastLine="1" shrinkToFit="1"/>
    </xf>
    <xf numFmtId="49" fontId="1" fillId="0" borderId="5" xfId="0" applyNumberFormat="1" applyFont="1" applyBorder="1" applyAlignment="1">
      <alignment horizontal="distributed" vertical="center" justifyLastLine="1" shrinkToFit="1"/>
    </xf>
    <xf numFmtId="49" fontId="1" fillId="0" borderId="9" xfId="0" applyNumberFormat="1" applyFont="1" applyBorder="1" applyAlignment="1">
      <alignment horizontal="distributed" vertical="center" justifyLastLine="1" shrinkToFit="1"/>
    </xf>
    <xf numFmtId="0" fontId="11" fillId="0" borderId="21" xfId="0" applyFont="1" applyBorder="1" applyAlignment="1">
      <alignment horizontal="distributed" vertical="center" shrinkToFit="1"/>
    </xf>
    <xf numFmtId="0" fontId="11" fillId="0" borderId="32" xfId="0" applyFont="1" applyBorder="1" applyAlignment="1">
      <alignment horizontal="distributed" vertical="center" shrinkToFit="1"/>
    </xf>
    <xf numFmtId="0" fontId="21" fillId="0" borderId="3" xfId="0" applyFont="1" applyBorder="1" applyAlignment="1">
      <alignment horizontal="center" shrinkToFit="1"/>
    </xf>
    <xf numFmtId="0" fontId="11" fillId="0" borderId="47" xfId="0" applyFont="1" applyBorder="1" applyAlignment="1">
      <alignment horizontal="distributed" vertical="center" shrinkToFit="1"/>
    </xf>
    <xf numFmtId="0" fontId="11" fillId="0" borderId="48" xfId="0" applyFont="1" applyBorder="1" applyAlignment="1">
      <alignment horizontal="distributed" vertical="center" shrinkToFit="1"/>
    </xf>
    <xf numFmtId="49" fontId="1" fillId="0" borderId="28" xfId="0" applyNumberFormat="1" applyFont="1" applyBorder="1" applyAlignment="1">
      <alignment horizontal="distributed" vertical="center" justifyLastLine="1" shrinkToFit="1"/>
    </xf>
    <xf numFmtId="49" fontId="1" fillId="0" borderId="29" xfId="0" applyNumberFormat="1" applyFont="1" applyBorder="1" applyAlignment="1">
      <alignment horizontal="distributed" vertical="center" justifyLastLine="1" shrinkToFit="1"/>
    </xf>
    <xf numFmtId="49" fontId="23" fillId="0" borderId="29" xfId="0" applyNumberFormat="1" applyFont="1" applyBorder="1" applyAlignment="1">
      <alignment horizontal="left" vertical="center" shrinkToFit="1"/>
    </xf>
    <xf numFmtId="49" fontId="23" fillId="0" borderId="30" xfId="0" applyNumberFormat="1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distributed" vertical="center" justifyLastLine="1" shrinkToFit="1"/>
    </xf>
    <xf numFmtId="0" fontId="1" fillId="0" borderId="6" xfId="0" applyFont="1" applyBorder="1" applyAlignment="1">
      <alignment horizontal="distributed" vertical="center" justifyLastLine="1" shrinkToFit="1"/>
    </xf>
    <xf numFmtId="0" fontId="23" fillId="0" borderId="6" xfId="0" applyFont="1" applyBorder="1" applyAlignment="1">
      <alignment horizontal="center" vertical="center" justifyLastLine="1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0" fontId="10" fillId="0" borderId="0" xfId="0" applyFont="1" applyAlignment="1">
      <alignment horizontal="distributed" vertical="center" justifyLastLine="1" shrinkToFit="1"/>
    </xf>
    <xf numFmtId="176" fontId="4" fillId="0" borderId="35" xfId="0" applyNumberFormat="1" applyFont="1" applyBorder="1" applyAlignment="1">
      <alignment horizontal="center" shrinkToFit="1"/>
    </xf>
    <xf numFmtId="176" fontId="4" fillId="0" borderId="36" xfId="0" applyNumberFormat="1" applyFont="1" applyBorder="1" applyAlignment="1">
      <alignment horizontal="center" shrinkToFit="1"/>
    </xf>
    <xf numFmtId="176" fontId="4" fillId="0" borderId="37" xfId="0" applyNumberFormat="1" applyFont="1" applyBorder="1" applyAlignment="1">
      <alignment horizontal="center" shrinkToFit="1"/>
    </xf>
    <xf numFmtId="0" fontId="5" fillId="0" borderId="0" xfId="0" applyFont="1" applyAlignment="1">
      <alignment horizontal="left" vertical="center" shrinkToFit="1"/>
    </xf>
    <xf numFmtId="0" fontId="3" fillId="0" borderId="43" xfId="0" applyFont="1" applyBorder="1" applyAlignment="1">
      <alignment horizontal="center" vertical="center" justifyLastLine="1" shrinkToFit="1"/>
    </xf>
    <xf numFmtId="0" fontId="3" fillId="0" borderId="57" xfId="0" applyFont="1" applyBorder="1" applyAlignment="1">
      <alignment horizontal="center" vertical="center" justifyLastLine="1" shrinkToFit="1"/>
    </xf>
    <xf numFmtId="0" fontId="3" fillId="0" borderId="44" xfId="0" applyFont="1" applyBorder="1" applyAlignment="1">
      <alignment horizontal="center" vertical="center" justifyLastLine="1" shrinkToFit="1"/>
    </xf>
    <xf numFmtId="0" fontId="3" fillId="0" borderId="41" xfId="0" applyFont="1" applyBorder="1" applyAlignment="1">
      <alignment horizontal="center" vertical="center" justifyLastLine="1" shrinkToFit="1"/>
    </xf>
    <xf numFmtId="0" fontId="3" fillId="0" borderId="56" xfId="0" applyFont="1" applyBorder="1" applyAlignment="1">
      <alignment horizontal="center" vertical="center" justifyLastLine="1" shrinkToFit="1"/>
    </xf>
    <xf numFmtId="0" fontId="3" fillId="0" borderId="42" xfId="0" applyFont="1" applyBorder="1" applyAlignment="1">
      <alignment horizontal="center" vertical="center" justifyLastLine="1" shrinkToFit="1"/>
    </xf>
    <xf numFmtId="0" fontId="3" fillId="0" borderId="28" xfId="0" applyFont="1" applyBorder="1" applyAlignment="1">
      <alignment horizontal="center" vertical="center" justifyLastLine="1" shrinkToFit="1"/>
    </xf>
    <xf numFmtId="0" fontId="3" fillId="0" borderId="29" xfId="0" applyFont="1" applyBorder="1" applyAlignment="1">
      <alignment horizontal="center" vertical="center" justifyLastLine="1" shrinkToFit="1"/>
    </xf>
    <xf numFmtId="0" fontId="3" fillId="0" borderId="30" xfId="0" applyFont="1" applyBorder="1" applyAlignment="1">
      <alignment horizontal="center" vertical="center" justifyLastLine="1" shrinkToFit="1"/>
    </xf>
    <xf numFmtId="49" fontId="23" fillId="0" borderId="2" xfId="0" applyNumberFormat="1" applyFont="1" applyBorder="1" applyAlignment="1">
      <alignment horizontal="center" justifyLastLine="1" shrinkToFit="1"/>
    </xf>
    <xf numFmtId="0" fontId="21" fillId="0" borderId="4" xfId="0" applyFont="1" applyBorder="1" applyAlignment="1">
      <alignment horizont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shrinkToFit="1"/>
    </xf>
    <xf numFmtId="49" fontId="23" fillId="0" borderId="26" xfId="0" applyNumberFormat="1" applyFont="1" applyBorder="1" applyAlignment="1">
      <alignment horizontal="center" vertical="center" shrinkToFit="1"/>
    </xf>
    <xf numFmtId="49" fontId="23" fillId="0" borderId="25" xfId="0" applyNumberFormat="1" applyFont="1" applyBorder="1" applyAlignment="1">
      <alignment horizontal="center" vertical="center" shrinkToFit="1"/>
    </xf>
    <xf numFmtId="49" fontId="23" fillId="0" borderId="24" xfId="0" applyNumberFormat="1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1" fillId="0" borderId="20" xfId="0" applyFont="1" applyBorder="1" applyAlignment="1">
      <alignment horizontal="distributed" vertical="center" shrinkToFit="1"/>
    </xf>
    <xf numFmtId="0" fontId="11" fillId="0" borderId="31" xfId="0" applyFont="1" applyBorder="1" applyAlignment="1">
      <alignment horizontal="distributed" vertical="center" shrinkToFit="1"/>
    </xf>
    <xf numFmtId="0" fontId="24" fillId="0" borderId="2" xfId="0" applyFont="1" applyBorder="1" applyAlignment="1">
      <alignment horizontal="center" vertical="center" justifyLastLine="1" shrinkToFit="1"/>
    </xf>
    <xf numFmtId="0" fontId="24" fillId="0" borderId="38" xfId="0" applyFont="1" applyBorder="1" applyAlignment="1">
      <alignment horizontal="center" vertical="center" justifyLastLine="1" shrinkToFit="1"/>
    </xf>
    <xf numFmtId="0" fontId="11" fillId="0" borderId="45" xfId="0" applyFont="1" applyBorder="1" applyAlignment="1">
      <alignment horizontal="distributed" vertical="center" shrinkToFit="1"/>
    </xf>
    <xf numFmtId="0" fontId="11" fillId="0" borderId="46" xfId="0" applyFont="1" applyBorder="1" applyAlignment="1">
      <alignment horizontal="distributed" vertical="center" shrinkToFit="1"/>
    </xf>
    <xf numFmtId="0" fontId="24" fillId="0" borderId="39" xfId="0" applyFont="1" applyBorder="1" applyAlignment="1">
      <alignment horizontal="center" vertical="center" justifyLastLine="1" shrinkToFit="1"/>
    </xf>
    <xf numFmtId="0" fontId="24" fillId="0" borderId="40" xfId="0" applyFont="1" applyBorder="1" applyAlignment="1">
      <alignment horizontal="center" vertical="center" justifyLastLine="1" shrinkToFit="1"/>
    </xf>
    <xf numFmtId="0" fontId="3" fillId="0" borderId="3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49" fontId="1" fillId="0" borderId="26" xfId="0" applyNumberFormat="1" applyFont="1" applyBorder="1" applyAlignment="1">
      <alignment horizontal="center" vertical="center" shrinkToFit="1"/>
    </xf>
    <xf numFmtId="49" fontId="1" fillId="0" borderId="25" xfId="0" applyNumberFormat="1" applyFont="1" applyBorder="1" applyAlignment="1">
      <alignment horizontal="center" vertical="center" shrinkToFit="1"/>
    </xf>
    <xf numFmtId="49" fontId="1" fillId="0" borderId="24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justifyLastLine="1" shrinkToFit="1"/>
    </xf>
    <xf numFmtId="0" fontId="8" fillId="0" borderId="38" xfId="0" applyFont="1" applyBorder="1" applyAlignment="1">
      <alignment horizontal="center" vertical="center" justifyLastLine="1" shrinkToFit="1"/>
    </xf>
    <xf numFmtId="0" fontId="8" fillId="0" borderId="39" xfId="0" applyFont="1" applyBorder="1" applyAlignment="1">
      <alignment horizontal="center" vertical="center" justifyLastLine="1" shrinkToFit="1"/>
    </xf>
    <xf numFmtId="0" fontId="8" fillId="0" borderId="40" xfId="0" applyFont="1" applyBorder="1" applyAlignment="1">
      <alignment horizontal="center" vertical="center" justifyLastLine="1" shrinkToFit="1"/>
    </xf>
    <xf numFmtId="49" fontId="1" fillId="0" borderId="29" xfId="0" applyNumberFormat="1" applyFont="1" applyBorder="1" applyAlignment="1">
      <alignment horizontal="left" vertical="center" shrinkToFit="1"/>
    </xf>
    <xf numFmtId="49" fontId="1" fillId="0" borderId="30" xfId="0" applyNumberFormat="1" applyFont="1" applyBorder="1" applyAlignment="1">
      <alignment horizontal="left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justifyLastLine="1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38" fontId="3" fillId="0" borderId="11" xfId="0" applyNumberFormat="1" applyFont="1" applyBorder="1" applyAlignment="1">
      <alignment vertical="center" justifyLastLine="1" shrinkToFit="1"/>
    </xf>
    <xf numFmtId="3" fontId="3" fillId="0" borderId="28" xfId="0" applyNumberFormat="1" applyFont="1" applyBorder="1" applyAlignment="1">
      <alignment vertical="center" justifyLastLine="1" shrinkToFit="1"/>
    </xf>
    <xf numFmtId="3" fontId="3" fillId="0" borderId="29" xfId="0" applyNumberFormat="1" applyFont="1" applyBorder="1" applyAlignment="1">
      <alignment vertical="center" justifyLastLine="1" shrinkToFit="1"/>
    </xf>
    <xf numFmtId="3" fontId="3" fillId="0" borderId="16" xfId="0" applyNumberFormat="1" applyFont="1" applyBorder="1" applyAlignment="1">
      <alignment vertical="center" justifyLastLine="1" shrinkToFit="1"/>
    </xf>
    <xf numFmtId="0" fontId="9" fillId="4" borderId="0" xfId="0" applyFont="1" applyFill="1" applyAlignment="1">
      <alignment horizontal="right" shrinkToFit="1"/>
    </xf>
    <xf numFmtId="0" fontId="15" fillId="3" borderId="49" xfId="0" applyFont="1" applyFill="1" applyBorder="1" applyAlignment="1">
      <alignment horizontal="center" vertical="center"/>
    </xf>
    <xf numFmtId="0" fontId="15" fillId="3" borderId="50" xfId="0" applyFont="1" applyFill="1" applyBorder="1" applyAlignment="1">
      <alignment horizontal="center" vertical="center"/>
    </xf>
    <xf numFmtId="0" fontId="15" fillId="3" borderId="5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38" fontId="18" fillId="3" borderId="6" xfId="0" applyNumberFormat="1" applyFont="1" applyFill="1" applyBorder="1" applyAlignment="1">
      <alignment shrinkToFit="1"/>
    </xf>
    <xf numFmtId="38" fontId="18" fillId="3" borderId="7" xfId="0" applyNumberFormat="1" applyFont="1" applyFill="1" applyBorder="1" applyAlignment="1">
      <alignment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38" fontId="18" fillId="3" borderId="10" xfId="0" applyNumberFormat="1" applyFont="1" applyFill="1" applyBorder="1" applyAlignment="1">
      <alignment shrinkToFit="1"/>
    </xf>
    <xf numFmtId="38" fontId="18" fillId="3" borderId="8" xfId="0" applyNumberFormat="1" applyFont="1" applyFill="1" applyBorder="1" applyAlignment="1">
      <alignment shrinkToFit="1"/>
    </xf>
    <xf numFmtId="38" fontId="18" fillId="3" borderId="9" xfId="0" applyNumberFormat="1" applyFont="1" applyFill="1" applyBorder="1" applyAlignment="1">
      <alignment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179" fontId="19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6" fontId="17" fillId="3" borderId="59" xfId="0" applyNumberFormat="1" applyFont="1" applyFill="1" applyBorder="1" applyAlignment="1">
      <alignment shrinkToFit="1"/>
    </xf>
    <xf numFmtId="6" fontId="17" fillId="3" borderId="18" xfId="0" applyNumberFormat="1" applyFont="1" applyFill="1" applyBorder="1" applyAlignment="1">
      <alignment shrinkToFit="1"/>
    </xf>
    <xf numFmtId="6" fontId="17" fillId="3" borderId="60" xfId="0" applyNumberFormat="1" applyFont="1" applyFill="1" applyBorder="1" applyAlignment="1">
      <alignment shrinkToFit="1"/>
    </xf>
    <xf numFmtId="6" fontId="17" fillId="3" borderId="21" xfId="0" applyNumberFormat="1" applyFont="1" applyFill="1" applyBorder="1" applyAlignment="1">
      <alignment shrinkToFit="1"/>
    </xf>
    <xf numFmtId="6" fontId="17" fillId="3" borderId="3" xfId="0" applyNumberFormat="1" applyFont="1" applyFill="1" applyBorder="1" applyAlignment="1">
      <alignment shrinkToFit="1"/>
    </xf>
    <xf numFmtId="6" fontId="17" fillId="3" borderId="4" xfId="0" applyNumberFormat="1" applyFont="1" applyFill="1" applyBorder="1" applyAlignment="1">
      <alignment shrinkToFit="1"/>
    </xf>
    <xf numFmtId="38" fontId="18" fillId="3" borderId="67" xfId="0" applyNumberFormat="1" applyFont="1" applyFill="1" applyBorder="1" applyAlignment="1">
      <alignment shrinkToFit="1"/>
    </xf>
    <xf numFmtId="0" fontId="6" fillId="0" borderId="64" xfId="0" applyFont="1" applyBorder="1" applyAlignment="1">
      <alignment horizontal="center" vertical="center" wrapText="1" shrinkToFit="1"/>
    </xf>
    <xf numFmtId="0" fontId="6" fillId="0" borderId="65" xfId="0" applyFont="1" applyBorder="1" applyAlignment="1">
      <alignment horizontal="center" vertical="center" wrapText="1" shrinkToFit="1"/>
    </xf>
    <xf numFmtId="0" fontId="6" fillId="0" borderId="66" xfId="0" applyFont="1" applyBorder="1" applyAlignment="1">
      <alignment horizontal="center" vertical="center" wrapText="1" shrinkToFit="1"/>
    </xf>
    <xf numFmtId="38" fontId="18" fillId="3" borderId="29" xfId="0" applyNumberFormat="1" applyFont="1" applyFill="1" applyBorder="1" applyAlignment="1">
      <alignment shrinkToFit="1"/>
    </xf>
    <xf numFmtId="38" fontId="18" fillId="3" borderId="16" xfId="0" applyNumberFormat="1" applyFont="1" applyFill="1" applyBorder="1" applyAlignment="1">
      <alignment wrapText="1" shrinkToFit="1"/>
    </xf>
    <xf numFmtId="38" fontId="18" fillId="3" borderId="14" xfId="0" applyNumberFormat="1" applyFont="1" applyFill="1" applyBorder="1" applyAlignment="1">
      <alignment wrapText="1" shrinkToFit="1"/>
    </xf>
    <xf numFmtId="38" fontId="18" fillId="3" borderId="17" xfId="0" applyNumberFormat="1" applyFont="1" applyFill="1" applyBorder="1" applyAlignment="1">
      <alignment wrapText="1" shrinkToFit="1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vertical="center" shrinkToFit="1"/>
    </xf>
    <xf numFmtId="178" fontId="1" fillId="0" borderId="1" xfId="0" applyNumberFormat="1" applyFont="1" applyBorder="1" applyAlignment="1">
      <alignment vertical="center" shrinkToFit="1"/>
    </xf>
    <xf numFmtId="38" fontId="1" fillId="0" borderId="10" xfId="0" applyNumberFormat="1" applyFont="1" applyBorder="1" applyAlignment="1">
      <alignment vertical="center" shrinkToFit="1"/>
    </xf>
    <xf numFmtId="38" fontId="1" fillId="0" borderId="8" xfId="0" applyNumberFormat="1" applyFont="1" applyBorder="1" applyAlignment="1">
      <alignment vertical="center" shrinkToFit="1"/>
    </xf>
    <xf numFmtId="38" fontId="1" fillId="0" borderId="9" xfId="0" applyNumberFormat="1" applyFont="1" applyBorder="1" applyAlignment="1">
      <alignment vertical="center" shrinkToFit="1"/>
    </xf>
    <xf numFmtId="38" fontId="1" fillId="3" borderId="10" xfId="0" applyNumberFormat="1" applyFont="1" applyFill="1" applyBorder="1" applyAlignment="1">
      <alignment vertical="center" shrinkToFit="1"/>
    </xf>
    <xf numFmtId="38" fontId="1" fillId="3" borderId="8" xfId="0" applyNumberFormat="1" applyFont="1" applyFill="1" applyBorder="1" applyAlignment="1">
      <alignment vertical="center" shrinkToFit="1"/>
    </xf>
    <xf numFmtId="38" fontId="1" fillId="3" borderId="9" xfId="0" applyNumberFormat="1" applyFont="1" applyFill="1" applyBorder="1" applyAlignment="1">
      <alignment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49" fontId="1" fillId="0" borderId="63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177" fontId="1" fillId="0" borderId="27" xfId="0" applyNumberFormat="1" applyFont="1" applyBorder="1" applyAlignment="1">
      <alignment vertical="center" shrinkToFit="1"/>
    </xf>
    <xf numFmtId="178" fontId="1" fillId="0" borderId="27" xfId="0" applyNumberFormat="1" applyFont="1" applyBorder="1" applyAlignment="1">
      <alignment vertical="center" shrinkToFit="1"/>
    </xf>
    <xf numFmtId="38" fontId="1" fillId="0" borderId="54" xfId="0" applyNumberFormat="1" applyFont="1" applyBorder="1" applyAlignment="1">
      <alignment vertical="center" shrinkToFit="1"/>
    </xf>
    <xf numFmtId="38" fontId="1" fillId="0" borderId="18" xfId="0" applyNumberFormat="1" applyFont="1" applyBorder="1" applyAlignment="1">
      <alignment vertical="center" shrinkToFit="1"/>
    </xf>
    <xf numFmtId="38" fontId="1" fillId="0" borderId="55" xfId="0" applyNumberFormat="1" applyFont="1" applyBorder="1" applyAlignment="1">
      <alignment vertical="center" shrinkToFit="1"/>
    </xf>
    <xf numFmtId="38" fontId="1" fillId="3" borderId="54" xfId="0" applyNumberFormat="1" applyFont="1" applyFill="1" applyBorder="1" applyAlignment="1">
      <alignment vertical="center" shrinkToFit="1"/>
    </xf>
    <xf numFmtId="38" fontId="1" fillId="3" borderId="18" xfId="0" applyNumberFormat="1" applyFont="1" applyFill="1" applyBorder="1" applyAlignment="1">
      <alignment vertical="center" shrinkToFit="1"/>
    </xf>
    <xf numFmtId="38" fontId="1" fillId="3" borderId="55" xfId="0" applyNumberFormat="1" applyFont="1" applyFill="1" applyBorder="1" applyAlignment="1">
      <alignment vertical="center" shrinkToFit="1"/>
    </xf>
    <xf numFmtId="49" fontId="1" fillId="0" borderId="13" xfId="0" applyNumberFormat="1" applyFont="1" applyBorder="1" applyAlignment="1">
      <alignment horizontal="distributed" vertical="center" justifyLastLine="1" shrinkToFit="1"/>
    </xf>
    <xf numFmtId="49" fontId="1" fillId="0" borderId="14" xfId="0" applyNumberFormat="1" applyFont="1" applyBorder="1" applyAlignment="1">
      <alignment horizontal="distributed" vertical="center" justifyLastLine="1" shrinkToFit="1"/>
    </xf>
    <xf numFmtId="49" fontId="1" fillId="0" borderId="15" xfId="0" applyNumberFormat="1" applyFont="1" applyBorder="1" applyAlignment="1">
      <alignment horizontal="distributed" vertical="center" justifyLastLine="1" shrinkToFit="1"/>
    </xf>
    <xf numFmtId="49" fontId="1" fillId="0" borderId="16" xfId="0" applyNumberFormat="1" applyFont="1" applyBorder="1" applyAlignment="1">
      <alignment horizontal="left" vertical="center" shrinkToFit="1"/>
    </xf>
    <xf numFmtId="49" fontId="1" fillId="0" borderId="14" xfId="0" applyNumberFormat="1" applyFont="1" applyBorder="1" applyAlignment="1">
      <alignment horizontal="left" vertical="center" shrinkToFit="1"/>
    </xf>
    <xf numFmtId="49" fontId="1" fillId="0" borderId="17" xfId="0" applyNumberFormat="1" applyFont="1" applyBorder="1" applyAlignment="1">
      <alignment horizontal="left" vertical="center" shrinkToFit="1"/>
    </xf>
    <xf numFmtId="49" fontId="1" fillId="0" borderId="5" xfId="0" applyNumberFormat="1" applyFont="1" applyBorder="1" applyAlignment="1">
      <alignment horizontal="center" vertical="center" justifyLastLine="1" shrinkToFit="1"/>
    </xf>
    <xf numFmtId="49" fontId="1" fillId="0" borderId="6" xfId="0" applyNumberFormat="1" applyFont="1" applyBorder="1" applyAlignment="1">
      <alignment horizontal="center" vertical="center" justifyLastLine="1" shrinkToFit="1"/>
    </xf>
    <xf numFmtId="0" fontId="1" fillId="0" borderId="52" xfId="0" applyFont="1" applyBorder="1" applyAlignment="1">
      <alignment horizontal="center" vertical="center" justifyLastLine="1" shrinkToFit="1"/>
    </xf>
    <xf numFmtId="0" fontId="1" fillId="0" borderId="50" xfId="0" applyFont="1" applyBorder="1" applyAlignment="1">
      <alignment horizontal="center" vertical="center" justifyLastLine="1" shrinkToFit="1"/>
    </xf>
    <xf numFmtId="0" fontId="1" fillId="0" borderId="51" xfId="0" applyFont="1" applyBorder="1" applyAlignment="1">
      <alignment horizontal="center" vertical="center" justifyLastLine="1" shrinkToFit="1"/>
    </xf>
    <xf numFmtId="177" fontId="1" fillId="0" borderId="52" xfId="0" applyNumberFormat="1" applyFont="1" applyBorder="1" applyAlignment="1">
      <alignment horizontal="center" vertical="center" justifyLastLine="1" shrinkToFit="1"/>
    </xf>
    <xf numFmtId="177" fontId="1" fillId="0" borderId="50" xfId="0" applyNumberFormat="1" applyFont="1" applyBorder="1" applyAlignment="1">
      <alignment horizontal="center" vertical="center" justifyLastLine="1" shrinkToFit="1"/>
    </xf>
    <xf numFmtId="177" fontId="1" fillId="0" borderId="51" xfId="0" applyNumberFormat="1" applyFont="1" applyBorder="1" applyAlignment="1">
      <alignment horizontal="center" vertical="center" justifyLastLine="1" shrinkToFit="1"/>
    </xf>
    <xf numFmtId="0" fontId="1" fillId="0" borderId="9" xfId="0" applyFont="1" applyBorder="1" applyAlignment="1">
      <alignment horizontal="center" vertical="center" justifyLastLine="1" shrinkToFit="1"/>
    </xf>
    <xf numFmtId="0" fontId="1" fillId="0" borderId="1" xfId="0" applyFont="1" applyBorder="1" applyAlignment="1">
      <alignment horizontal="center" vertical="center" justifyLastLine="1" shrinkToFit="1"/>
    </xf>
    <xf numFmtId="0" fontId="1" fillId="0" borderId="49" xfId="0" applyFont="1" applyBorder="1" applyAlignment="1">
      <alignment horizontal="distributed" vertical="center" justifyLastLine="1" shrinkToFit="1"/>
    </xf>
    <xf numFmtId="0" fontId="1" fillId="0" borderId="50" xfId="0" applyFont="1" applyBorder="1" applyAlignment="1">
      <alignment horizontal="distributed" vertical="center" justifyLastLine="1" shrinkToFit="1"/>
    </xf>
    <xf numFmtId="0" fontId="1" fillId="0" borderId="51" xfId="0" applyFont="1" applyBorder="1" applyAlignment="1">
      <alignment horizontal="distributed" vertical="center" justifyLastLine="1" shrinkToFit="1"/>
    </xf>
    <xf numFmtId="0" fontId="1" fillId="0" borderId="52" xfId="0" applyFont="1" applyBorder="1" applyAlignment="1">
      <alignment horizontal="distributed" vertical="center" justifyLastLine="1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3" fillId="4" borderId="0" xfId="0" applyFont="1" applyFill="1" applyAlignment="1">
      <alignment horizontal="center" shrinkToFit="1"/>
    </xf>
    <xf numFmtId="49" fontId="23" fillId="0" borderId="41" xfId="0" applyNumberFormat="1" applyFont="1" applyBorder="1" applyAlignment="1">
      <alignment horizontal="center" vertical="center" shrinkToFit="1"/>
    </xf>
    <xf numFmtId="49" fontId="23" fillId="0" borderId="56" xfId="0" applyNumberFormat="1" applyFont="1" applyBorder="1" applyAlignment="1">
      <alignment horizontal="center" vertical="center" shrinkToFit="1"/>
    </xf>
    <xf numFmtId="177" fontId="1" fillId="0" borderId="56" xfId="0" applyNumberFormat="1" applyFont="1" applyBorder="1" applyAlignment="1">
      <alignment vertical="center" shrinkToFit="1"/>
    </xf>
    <xf numFmtId="178" fontId="1" fillId="0" borderId="56" xfId="0" applyNumberFormat="1" applyFont="1" applyBorder="1" applyAlignment="1">
      <alignment vertical="center" shrinkToFit="1"/>
    </xf>
    <xf numFmtId="38" fontId="1" fillId="0" borderId="68" xfId="0" applyNumberFormat="1" applyFont="1" applyBorder="1" applyAlignment="1">
      <alignment vertical="center" shrinkToFit="1"/>
    </xf>
    <xf numFmtId="38" fontId="1" fillId="0" borderId="69" xfId="0" applyNumberFormat="1" applyFont="1" applyBorder="1" applyAlignment="1">
      <alignment vertical="center" shrinkToFit="1"/>
    </xf>
    <xf numFmtId="38" fontId="1" fillId="0" borderId="70" xfId="0" applyNumberFormat="1" applyFont="1" applyBorder="1" applyAlignment="1">
      <alignment vertical="center" shrinkToFit="1"/>
    </xf>
    <xf numFmtId="38" fontId="1" fillId="3" borderId="68" xfId="0" applyNumberFormat="1" applyFont="1" applyFill="1" applyBorder="1" applyAlignment="1">
      <alignment vertical="center" shrinkToFit="1"/>
    </xf>
    <xf numFmtId="38" fontId="1" fillId="3" borderId="69" xfId="0" applyNumberFormat="1" applyFont="1" applyFill="1" applyBorder="1" applyAlignment="1">
      <alignment vertical="center" shrinkToFit="1"/>
    </xf>
    <xf numFmtId="38" fontId="1" fillId="3" borderId="70" xfId="0" applyNumberFormat="1" applyFont="1" applyFill="1" applyBorder="1" applyAlignment="1">
      <alignment vertical="center" shrinkToFit="1"/>
    </xf>
    <xf numFmtId="49" fontId="23" fillId="0" borderId="71" xfId="0" applyNumberFormat="1" applyFont="1" applyBorder="1" applyAlignment="1">
      <alignment horizontal="center" vertical="center" shrinkToFit="1"/>
    </xf>
    <xf numFmtId="49" fontId="23" fillId="0" borderId="72" xfId="0" applyNumberFormat="1" applyFont="1" applyBorder="1" applyAlignment="1">
      <alignment horizontal="center" vertical="center" shrinkToFit="1"/>
    </xf>
    <xf numFmtId="177" fontId="23" fillId="0" borderId="72" xfId="0" applyNumberFormat="1" applyFont="1" applyBorder="1" applyAlignment="1">
      <alignment vertical="center" shrinkToFit="1"/>
    </xf>
    <xf numFmtId="178" fontId="23" fillId="0" borderId="72" xfId="0" applyNumberFormat="1" applyFont="1" applyBorder="1" applyAlignment="1">
      <alignment vertical="center" shrinkToFit="1"/>
    </xf>
    <xf numFmtId="38" fontId="23" fillId="0" borderId="73" xfId="0" applyNumberFormat="1" applyFont="1" applyBorder="1" applyAlignment="1">
      <alignment vertical="center" shrinkToFit="1"/>
    </xf>
    <xf numFmtId="38" fontId="23" fillId="0" borderId="74" xfId="0" applyNumberFormat="1" applyFont="1" applyBorder="1" applyAlignment="1">
      <alignment vertical="center" shrinkToFit="1"/>
    </xf>
    <xf numFmtId="38" fontId="23" fillId="0" borderId="75" xfId="0" applyNumberFormat="1" applyFont="1" applyBorder="1" applyAlignment="1">
      <alignment vertical="center" shrinkToFit="1"/>
    </xf>
    <xf numFmtId="38" fontId="23" fillId="3" borderId="73" xfId="0" applyNumberFormat="1" applyFont="1" applyFill="1" applyBorder="1" applyAlignment="1">
      <alignment vertical="center" shrinkToFit="1"/>
    </xf>
    <xf numFmtId="38" fontId="23" fillId="3" borderId="74" xfId="0" applyNumberFormat="1" applyFont="1" applyFill="1" applyBorder="1" applyAlignment="1">
      <alignment vertical="center" shrinkToFit="1"/>
    </xf>
    <xf numFmtId="49" fontId="23" fillId="0" borderId="16" xfId="0" applyNumberFormat="1" applyFont="1" applyBorder="1" applyAlignment="1">
      <alignment horizontal="left" vertical="center" shrinkToFit="1"/>
    </xf>
    <xf numFmtId="49" fontId="23" fillId="0" borderId="14" xfId="0" applyNumberFormat="1" applyFont="1" applyBorder="1" applyAlignment="1">
      <alignment horizontal="left" vertical="center" shrinkToFit="1"/>
    </xf>
    <xf numFmtId="49" fontId="23" fillId="0" borderId="17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BFFEB"/>
      <color rgb="FFFF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</xdr:colOff>
      <xdr:row>10</xdr:row>
      <xdr:rowOff>19050</xdr:rowOff>
    </xdr:from>
    <xdr:to>
      <xdr:col>18</xdr:col>
      <xdr:colOff>259731</xdr:colOff>
      <xdr:row>10</xdr:row>
      <xdr:rowOff>199102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651CA45-9F55-46BE-95BA-BAB48C018B58}"/>
            </a:ext>
          </a:extLst>
        </xdr:cNvPr>
        <xdr:cNvSpPr/>
      </xdr:nvSpPr>
      <xdr:spPr>
        <a:xfrm>
          <a:off x="5543550" y="1781175"/>
          <a:ext cx="202581" cy="180052"/>
        </a:xfrm>
        <a:prstGeom prst="ellipse">
          <a:avLst/>
        </a:prstGeom>
        <a:noFill/>
        <a:ln w="9525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bg1">
                  <a:lumMod val="75000"/>
                </a:schemeClr>
              </a:solidFill>
            </a:rPr>
            <a:t>印</a:t>
          </a:r>
          <a:endParaRPr kumimoji="1" lang="en-US" altLang="ja-JP" sz="8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</xdr:colOff>
      <xdr:row>10</xdr:row>
      <xdr:rowOff>19050</xdr:rowOff>
    </xdr:from>
    <xdr:to>
      <xdr:col>18</xdr:col>
      <xdr:colOff>259731</xdr:colOff>
      <xdr:row>10</xdr:row>
      <xdr:rowOff>199102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195F3E9-5285-4684-8BCD-CE3EF2A9E067}"/>
            </a:ext>
          </a:extLst>
        </xdr:cNvPr>
        <xdr:cNvSpPr/>
      </xdr:nvSpPr>
      <xdr:spPr>
        <a:xfrm>
          <a:off x="5543550" y="1781175"/>
          <a:ext cx="202581" cy="180052"/>
        </a:xfrm>
        <a:prstGeom prst="ellipse">
          <a:avLst/>
        </a:prstGeom>
        <a:noFill/>
        <a:ln w="9525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bg1">
                  <a:lumMod val="75000"/>
                </a:schemeClr>
              </a:solidFill>
            </a:rPr>
            <a:t>印</a:t>
          </a:r>
          <a:endParaRPr kumimoji="1" lang="en-US" altLang="ja-JP" sz="8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</xdr:colOff>
      <xdr:row>10</xdr:row>
      <xdr:rowOff>19050</xdr:rowOff>
    </xdr:from>
    <xdr:to>
      <xdr:col>18</xdr:col>
      <xdr:colOff>259731</xdr:colOff>
      <xdr:row>10</xdr:row>
      <xdr:rowOff>199102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58CBF4B-8018-4C57-BF7C-D9741AE59E74}"/>
            </a:ext>
          </a:extLst>
        </xdr:cNvPr>
        <xdr:cNvSpPr/>
      </xdr:nvSpPr>
      <xdr:spPr>
        <a:xfrm>
          <a:off x="5543550" y="1781175"/>
          <a:ext cx="202581" cy="180052"/>
        </a:xfrm>
        <a:prstGeom prst="ellipse">
          <a:avLst/>
        </a:prstGeom>
        <a:noFill/>
        <a:ln w="9525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bg1">
                  <a:lumMod val="75000"/>
                </a:schemeClr>
              </a:solidFill>
            </a:rPr>
            <a:t>印</a:t>
          </a:r>
          <a:endParaRPr kumimoji="1" lang="en-US" altLang="ja-JP" sz="8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6</xdr:col>
      <xdr:colOff>19050</xdr:colOff>
      <xdr:row>15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75BE869-CABE-AB67-C42C-447F43ACFA30}"/>
            </a:ext>
          </a:extLst>
        </xdr:cNvPr>
        <xdr:cNvSpPr/>
      </xdr:nvSpPr>
      <xdr:spPr>
        <a:xfrm>
          <a:off x="1219200" y="2733675"/>
          <a:ext cx="628650" cy="2476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28575</xdr:colOff>
      <xdr:row>12</xdr:row>
      <xdr:rowOff>276225</xdr:rowOff>
    </xdr:from>
    <xdr:to>
      <xdr:col>13</xdr:col>
      <xdr:colOff>180975</xdr:colOff>
      <xdr:row>14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5082D83-0000-434E-B5D2-2E301B65001E}"/>
            </a:ext>
          </a:extLst>
        </xdr:cNvPr>
        <xdr:cNvSpPr/>
      </xdr:nvSpPr>
      <xdr:spPr>
        <a:xfrm>
          <a:off x="3686175" y="2486025"/>
          <a:ext cx="457200" cy="2476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85725</xdr:colOff>
      <xdr:row>13</xdr:row>
      <xdr:rowOff>219075</xdr:rowOff>
    </xdr:from>
    <xdr:to>
      <xdr:col>9</xdr:col>
      <xdr:colOff>238125</xdr:colOff>
      <xdr:row>14</xdr:row>
      <xdr:rowOff>228600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3E1C64ED-11E6-4BD9-AD7C-CA53E81FD3B3}"/>
            </a:ext>
          </a:extLst>
        </xdr:cNvPr>
        <xdr:cNvSpPr/>
      </xdr:nvSpPr>
      <xdr:spPr>
        <a:xfrm>
          <a:off x="2524125" y="2714625"/>
          <a:ext cx="457200" cy="2476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</xdr:colOff>
      <xdr:row>10</xdr:row>
      <xdr:rowOff>19050</xdr:rowOff>
    </xdr:from>
    <xdr:to>
      <xdr:col>18</xdr:col>
      <xdr:colOff>259731</xdr:colOff>
      <xdr:row>10</xdr:row>
      <xdr:rowOff>199102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E1E82CE-A41B-4C7B-82A3-C6AE447FE70B}"/>
            </a:ext>
          </a:extLst>
        </xdr:cNvPr>
        <xdr:cNvSpPr/>
      </xdr:nvSpPr>
      <xdr:spPr>
        <a:xfrm>
          <a:off x="5543550" y="1781175"/>
          <a:ext cx="202581" cy="180052"/>
        </a:xfrm>
        <a:prstGeom prst="ellipse">
          <a:avLst/>
        </a:prstGeom>
        <a:noFill/>
        <a:ln w="9525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bg1">
                  <a:lumMod val="75000"/>
                </a:schemeClr>
              </a:solidFill>
            </a:rPr>
            <a:t>印</a:t>
          </a:r>
          <a:endParaRPr kumimoji="1" lang="en-US" altLang="ja-JP" sz="8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18</xdr:col>
      <xdr:colOff>57150</xdr:colOff>
      <xdr:row>10</xdr:row>
      <xdr:rowOff>19050</xdr:rowOff>
    </xdr:from>
    <xdr:to>
      <xdr:col>18</xdr:col>
      <xdr:colOff>259731</xdr:colOff>
      <xdr:row>10</xdr:row>
      <xdr:rowOff>199102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DA93ADA-469D-4A18-A674-81E59D76D7C7}"/>
            </a:ext>
          </a:extLst>
        </xdr:cNvPr>
        <xdr:cNvSpPr/>
      </xdr:nvSpPr>
      <xdr:spPr>
        <a:xfrm>
          <a:off x="5543550" y="1781175"/>
          <a:ext cx="202581" cy="180052"/>
        </a:xfrm>
        <a:prstGeom prst="ellipse">
          <a:avLst/>
        </a:prstGeom>
        <a:noFill/>
        <a:ln w="9525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chemeClr val="bg1">
                  <a:lumMod val="75000"/>
                </a:schemeClr>
              </a:solidFill>
            </a:rPr>
            <a:t>印</a:t>
          </a:r>
          <a:endParaRPr kumimoji="1" lang="en-US" altLang="ja-JP" sz="8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152400</xdr:colOff>
      <xdr:row>14</xdr:row>
      <xdr:rowOff>9525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5F4E6B9F-DEC5-4AB4-8B3E-9A764EEEDB79}"/>
            </a:ext>
          </a:extLst>
        </xdr:cNvPr>
        <xdr:cNvSpPr/>
      </xdr:nvSpPr>
      <xdr:spPr>
        <a:xfrm>
          <a:off x="3657600" y="2343150"/>
          <a:ext cx="457200" cy="2476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14</xdr:row>
      <xdr:rowOff>0</xdr:rowOff>
    </xdr:from>
    <xdr:to>
      <xdr:col>9</xdr:col>
      <xdr:colOff>152400</xdr:colOff>
      <xdr:row>15</xdr:row>
      <xdr:rowOff>9525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5AD1A34-1910-4788-9A63-F27ADEB3C0FB}"/>
            </a:ext>
          </a:extLst>
        </xdr:cNvPr>
        <xdr:cNvSpPr/>
      </xdr:nvSpPr>
      <xdr:spPr>
        <a:xfrm>
          <a:off x="2438400" y="2581275"/>
          <a:ext cx="457200" cy="2476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5</xdr:col>
      <xdr:colOff>164633</xdr:colOff>
      <xdr:row>15</xdr:row>
      <xdr:rowOff>17929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5FA8951-0DCC-F1FB-63D6-667C4BCB7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2581275"/>
          <a:ext cx="469433" cy="256054"/>
        </a:xfrm>
        <a:prstGeom prst="rect">
          <a:avLst/>
        </a:prstGeom>
      </xdr:spPr>
    </xdr:pic>
    <xdr:clientData/>
  </xdr:twoCellAnchor>
  <xdr:oneCellAnchor>
    <xdr:from>
      <xdr:col>0</xdr:col>
      <xdr:colOff>200025</xdr:colOff>
      <xdr:row>24</xdr:row>
      <xdr:rowOff>200025</xdr:rowOff>
    </xdr:from>
    <xdr:ext cx="4134465" cy="56451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D88CB8E-3961-110E-C1B3-B382A5025B8E}"/>
            </a:ext>
          </a:extLst>
        </xdr:cNvPr>
        <xdr:cNvSpPr txBox="1"/>
      </xdr:nvSpPr>
      <xdr:spPr>
        <a:xfrm>
          <a:off x="200025" y="4962525"/>
          <a:ext cx="4134465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御社の明細がございましたら、そちらを添付でも構いません。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その場合は下記ように記入願います。</a:t>
          </a:r>
        </a:p>
      </xdr:txBody>
    </xdr:sp>
    <xdr:clientData/>
  </xdr:oneCellAnchor>
  <xdr:twoCellAnchor>
    <xdr:from>
      <xdr:col>4</xdr:col>
      <xdr:colOff>228600</xdr:colOff>
      <xdr:row>16</xdr:row>
      <xdr:rowOff>142875</xdr:rowOff>
    </xdr:from>
    <xdr:to>
      <xdr:col>5</xdr:col>
      <xdr:colOff>76200</xdr:colOff>
      <xdr:row>17</xdr:row>
      <xdr:rowOff>104775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FD31A452-F80E-0B7C-7EC7-78A4CC9A3B06}"/>
            </a:ext>
          </a:extLst>
        </xdr:cNvPr>
        <xdr:cNvCxnSpPr/>
      </xdr:nvCxnSpPr>
      <xdr:spPr>
        <a:xfrm flipH="1" flipV="1">
          <a:off x="1447800" y="3095625"/>
          <a:ext cx="152400" cy="2190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27</xdr:row>
      <xdr:rowOff>123825</xdr:rowOff>
    </xdr:from>
    <xdr:to>
      <xdr:col>0</xdr:col>
      <xdr:colOff>200025</xdr:colOff>
      <xdr:row>28</xdr:row>
      <xdr:rowOff>57150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1641D0A-954E-7C70-6932-F2EF25213DC1}"/>
            </a:ext>
          </a:extLst>
        </xdr:cNvPr>
        <xdr:cNvCxnSpPr/>
      </xdr:nvCxnSpPr>
      <xdr:spPr>
        <a:xfrm flipV="1">
          <a:off x="66675" y="5600700"/>
          <a:ext cx="133350" cy="1714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167200</xdr:colOff>
      <xdr:row>20</xdr:row>
      <xdr:rowOff>19050</xdr:rowOff>
    </xdr:from>
    <xdr:ext cx="432875" cy="331905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3CFC29B-0434-0C76-6EA4-7DE71F5BC640}"/>
            </a:ext>
          </a:extLst>
        </xdr:cNvPr>
        <xdr:cNvSpPr txBox="1"/>
      </xdr:nvSpPr>
      <xdr:spPr>
        <a:xfrm>
          <a:off x="5348800" y="3829050"/>
          <a:ext cx="432875" cy="3319050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この欄は記入しないで下さい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FE6C-99B3-4C9E-9315-8C80489510C7}">
  <dimension ref="A1:T41"/>
  <sheetViews>
    <sheetView tabSelected="1" zoomScaleNormal="100" workbookViewId="0">
      <selection activeCell="A2" sqref="A2"/>
    </sheetView>
  </sheetViews>
  <sheetFormatPr defaultRowHeight="13.5" x14ac:dyDescent="0.15"/>
  <cols>
    <col min="1" max="20" width="4" style="1" customWidth="1"/>
    <col min="21" max="16384" width="9" style="1"/>
  </cols>
  <sheetData>
    <row r="1" spans="1:20" ht="9.75" customHeight="1" x14ac:dyDescent="0.1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ht="14.25" customHeight="1" thickBot="1" x14ac:dyDescent="0.2">
      <c r="A2" s="9"/>
      <c r="B2" s="9"/>
      <c r="C2" s="9"/>
      <c r="D2" s="9"/>
      <c r="E2" s="94" t="s">
        <v>33</v>
      </c>
      <c r="F2" s="94"/>
      <c r="G2" s="94"/>
      <c r="H2" s="94"/>
      <c r="I2" s="94"/>
      <c r="J2" s="94"/>
      <c r="K2" s="94"/>
      <c r="L2" s="94"/>
      <c r="M2" s="94"/>
      <c r="N2" s="94"/>
      <c r="O2" s="8" t="s">
        <v>0</v>
      </c>
    </row>
    <row r="3" spans="1:20" ht="14.25" customHeight="1" thickBot="1" x14ac:dyDescent="0.2">
      <c r="A3" s="9"/>
      <c r="B3" s="9"/>
      <c r="C3" s="9"/>
      <c r="D3" s="9"/>
      <c r="E3" s="94"/>
      <c r="F3" s="94"/>
      <c r="G3" s="94"/>
      <c r="H3" s="94"/>
      <c r="I3" s="94"/>
      <c r="J3" s="94"/>
      <c r="K3" s="94"/>
      <c r="L3" s="94"/>
      <c r="M3" s="94"/>
      <c r="N3" s="94"/>
      <c r="O3" s="95"/>
      <c r="P3" s="96"/>
      <c r="Q3" s="96"/>
      <c r="R3" s="96"/>
      <c r="S3" s="96"/>
      <c r="T3" s="97"/>
    </row>
    <row r="4" spans="1:20" ht="12" customHeight="1" thickBo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"/>
    </row>
    <row r="5" spans="1:20" ht="12.75" customHeight="1" x14ac:dyDescent="0.15">
      <c r="A5" s="98" t="s">
        <v>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6"/>
      <c r="O5" s="6"/>
      <c r="P5" s="6"/>
      <c r="Q5" s="99" t="s">
        <v>11</v>
      </c>
      <c r="R5" s="100"/>
      <c r="S5" s="100"/>
      <c r="T5" s="101"/>
    </row>
    <row r="6" spans="1:20" ht="12.75" customHeight="1" x14ac:dyDescent="0.1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6"/>
      <c r="O6" s="6"/>
      <c r="P6" s="6"/>
      <c r="Q6" s="102"/>
      <c r="R6" s="103"/>
      <c r="S6" s="103"/>
      <c r="T6" s="104"/>
    </row>
    <row r="7" spans="1:20" ht="12.75" customHeight="1" thickBot="1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3"/>
      <c r="O7" s="3"/>
      <c r="Q7" s="105"/>
      <c r="R7" s="106"/>
      <c r="S7" s="106"/>
      <c r="T7" s="107"/>
    </row>
    <row r="8" spans="1:20" ht="12.75" customHeight="1" thickBot="1" x14ac:dyDescent="0.2">
      <c r="A8" s="12"/>
      <c r="B8" s="12"/>
      <c r="C8" s="12"/>
      <c r="D8" s="12"/>
      <c r="E8" s="12"/>
      <c r="F8" s="12"/>
      <c r="G8" s="12"/>
      <c r="H8" s="12"/>
      <c r="I8" s="7"/>
      <c r="J8" s="4"/>
      <c r="K8" s="4"/>
      <c r="L8" s="4"/>
      <c r="M8" s="4"/>
      <c r="N8" s="5"/>
      <c r="O8" s="5"/>
    </row>
    <row r="9" spans="1:20" ht="18.75" customHeight="1" x14ac:dyDescent="0.15">
      <c r="A9" s="126" t="s">
        <v>65</v>
      </c>
      <c r="B9" s="127"/>
      <c r="C9" s="127"/>
      <c r="D9" s="127"/>
      <c r="E9" s="127"/>
      <c r="F9" s="127"/>
      <c r="G9" s="127"/>
      <c r="H9" s="12"/>
      <c r="I9" s="128" t="s">
        <v>15</v>
      </c>
      <c r="J9" s="129"/>
      <c r="K9" s="143"/>
      <c r="L9" s="143"/>
      <c r="M9" s="143"/>
      <c r="N9" s="143"/>
      <c r="O9" s="143"/>
      <c r="P9" s="143"/>
      <c r="Q9" s="143"/>
      <c r="R9" s="143"/>
      <c r="S9" s="143"/>
      <c r="T9" s="144"/>
    </row>
    <row r="10" spans="1:20" ht="18.75" customHeight="1" x14ac:dyDescent="0.15">
      <c r="A10" s="127"/>
      <c r="B10" s="127"/>
      <c r="C10" s="127"/>
      <c r="D10" s="127"/>
      <c r="E10" s="127"/>
      <c r="F10" s="127"/>
      <c r="G10" s="127"/>
      <c r="H10" s="12"/>
      <c r="I10" s="132" t="s">
        <v>20</v>
      </c>
      <c r="J10" s="133"/>
      <c r="K10" s="145"/>
      <c r="L10" s="145"/>
      <c r="M10" s="145"/>
      <c r="N10" s="145"/>
      <c r="O10" s="145"/>
      <c r="P10" s="145"/>
      <c r="Q10" s="145"/>
      <c r="R10" s="145"/>
      <c r="S10" s="145"/>
      <c r="T10" s="146"/>
    </row>
    <row r="11" spans="1:20" ht="18.75" customHeight="1" x14ac:dyDescent="0.15">
      <c r="A11" s="127"/>
      <c r="B11" s="127"/>
      <c r="C11" s="127"/>
      <c r="D11" s="127"/>
      <c r="E11" s="127"/>
      <c r="F11" s="127"/>
      <c r="G11" s="127"/>
      <c r="H11" s="12"/>
      <c r="I11" s="132" t="s">
        <v>21</v>
      </c>
      <c r="J11" s="133"/>
      <c r="K11" s="145"/>
      <c r="L11" s="145"/>
      <c r="M11" s="145"/>
      <c r="N11" s="145"/>
      <c r="O11" s="145"/>
      <c r="P11" s="145"/>
      <c r="Q11" s="145"/>
      <c r="R11" s="145"/>
      <c r="S11" s="145"/>
      <c r="T11" s="146"/>
    </row>
    <row r="12" spans="1:20" ht="16.5" customHeight="1" thickBot="1" x14ac:dyDescent="0.2">
      <c r="A12" s="127"/>
      <c r="B12" s="127"/>
      <c r="C12" s="127"/>
      <c r="D12" s="127"/>
      <c r="E12" s="127"/>
      <c r="F12" s="127"/>
      <c r="G12" s="127"/>
      <c r="H12" s="12"/>
      <c r="I12" s="74" t="s">
        <v>2</v>
      </c>
      <c r="J12" s="75"/>
      <c r="K12" s="136"/>
      <c r="L12" s="136"/>
      <c r="M12" s="136"/>
      <c r="N12" s="136"/>
      <c r="O12" s="77" t="s">
        <v>3</v>
      </c>
      <c r="P12" s="78"/>
      <c r="Q12" s="136"/>
      <c r="R12" s="136"/>
      <c r="S12" s="136"/>
      <c r="T12" s="137"/>
    </row>
    <row r="13" spans="1:20" ht="22.5" customHeight="1" thickBot="1" x14ac:dyDescent="0.2"/>
    <row r="14" spans="1:20" ht="18.75" customHeight="1" x14ac:dyDescent="0.15">
      <c r="A14" s="110" t="s">
        <v>10</v>
      </c>
      <c r="B14" s="111"/>
      <c r="C14" s="115"/>
      <c r="D14" s="115"/>
      <c r="E14" s="115" t="s">
        <v>4</v>
      </c>
      <c r="F14" s="116"/>
      <c r="G14" s="138"/>
      <c r="H14" s="115"/>
      <c r="I14" s="115" t="s">
        <v>5</v>
      </c>
      <c r="J14" s="115"/>
      <c r="K14" s="119" t="s">
        <v>6</v>
      </c>
      <c r="L14" s="120"/>
      <c r="M14" s="121" t="s">
        <v>7</v>
      </c>
      <c r="N14" s="121"/>
      <c r="O14" s="121"/>
      <c r="P14" s="121"/>
      <c r="Q14" s="140"/>
      <c r="R14" s="141"/>
      <c r="S14" s="141"/>
      <c r="T14" s="142"/>
    </row>
    <row r="15" spans="1:20" ht="18.75" customHeight="1" thickBot="1" x14ac:dyDescent="0.2">
      <c r="A15" s="112"/>
      <c r="B15" s="113"/>
      <c r="C15" s="83"/>
      <c r="D15" s="83"/>
      <c r="E15" s="83" t="s">
        <v>8</v>
      </c>
      <c r="F15" s="125"/>
      <c r="G15" s="139"/>
      <c r="H15" s="83"/>
      <c r="I15" s="83" t="s">
        <v>9</v>
      </c>
      <c r="J15" s="83"/>
      <c r="K15" s="84" t="s">
        <v>12</v>
      </c>
      <c r="L15" s="85"/>
      <c r="M15" s="83"/>
      <c r="N15" s="83"/>
      <c r="O15" s="83"/>
      <c r="P15" s="83"/>
      <c r="Q15" s="83"/>
      <c r="R15" s="83"/>
      <c r="S15" s="83"/>
      <c r="T15" s="149"/>
    </row>
    <row r="16" spans="1:20" ht="22.5" customHeight="1" thickBot="1" x14ac:dyDescent="0.2"/>
    <row r="17" spans="1:20" ht="20.25" customHeight="1" x14ac:dyDescent="0.15">
      <c r="A17" s="88" t="s">
        <v>34</v>
      </c>
      <c r="B17" s="89"/>
      <c r="C17" s="89"/>
      <c r="D17" s="89"/>
      <c r="E17" s="150"/>
      <c r="F17" s="150"/>
      <c r="G17" s="150"/>
      <c r="H17" s="150"/>
      <c r="I17" s="89" t="s">
        <v>19</v>
      </c>
      <c r="J17" s="89"/>
      <c r="K17" s="89"/>
      <c r="L17" s="89"/>
      <c r="M17" s="151"/>
      <c r="N17" s="151"/>
      <c r="O17" s="151"/>
      <c r="P17" s="151"/>
      <c r="Q17" s="151"/>
      <c r="R17" s="151"/>
      <c r="S17" s="151"/>
      <c r="T17" s="152"/>
    </row>
    <row r="18" spans="1:20" ht="20.25" customHeight="1" thickBot="1" x14ac:dyDescent="0.2">
      <c r="A18" s="79" t="s">
        <v>18</v>
      </c>
      <c r="B18" s="80"/>
      <c r="C18" s="80"/>
      <c r="D18" s="80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8"/>
    </row>
    <row r="19" spans="1:20" ht="27.75" customHeight="1" thickBot="1" x14ac:dyDescent="0.2"/>
    <row r="20" spans="1:20" ht="20.25" customHeight="1" x14ac:dyDescent="0.15">
      <c r="A20" s="72" t="s">
        <v>17</v>
      </c>
      <c r="B20" s="70"/>
      <c r="C20" s="70"/>
      <c r="D20" s="70"/>
      <c r="E20" s="70" t="s">
        <v>46</v>
      </c>
      <c r="F20" s="70"/>
      <c r="G20" s="70"/>
      <c r="H20" s="71"/>
      <c r="I20" s="73" t="s">
        <v>45</v>
      </c>
      <c r="J20" s="68"/>
      <c r="K20" s="68"/>
      <c r="L20" s="68"/>
      <c r="M20" s="68" t="s">
        <v>58</v>
      </c>
      <c r="N20" s="68"/>
      <c r="O20" s="68"/>
      <c r="P20" s="68"/>
      <c r="Q20" s="68" t="s">
        <v>25</v>
      </c>
      <c r="R20" s="68"/>
      <c r="S20" s="68"/>
      <c r="T20" s="68"/>
    </row>
    <row r="21" spans="1:20" ht="24" customHeight="1" thickBot="1" x14ac:dyDescent="0.2">
      <c r="A21" s="153"/>
      <c r="B21" s="62"/>
      <c r="C21" s="62"/>
      <c r="D21" s="62"/>
      <c r="E21" s="62"/>
      <c r="F21" s="62"/>
      <c r="G21" s="62"/>
      <c r="H21" s="63"/>
      <c r="I21" s="64"/>
      <c r="J21" s="65"/>
      <c r="K21" s="65"/>
      <c r="L21" s="65"/>
      <c r="M21" s="66"/>
      <c r="N21" s="66"/>
      <c r="O21" s="66"/>
      <c r="P21" s="66"/>
      <c r="Q21" s="65"/>
      <c r="R21" s="65"/>
      <c r="S21" s="65"/>
      <c r="T21" s="65"/>
    </row>
    <row r="22" spans="1:20" ht="18.75" customHeight="1" x14ac:dyDescent="0.15">
      <c r="A22" s="67" t="s">
        <v>40</v>
      </c>
      <c r="B22" s="68"/>
      <c r="C22" s="68"/>
      <c r="D22" s="68"/>
      <c r="E22" s="68" t="s">
        <v>41</v>
      </c>
      <c r="F22" s="68"/>
      <c r="G22" s="68"/>
      <c r="H22" s="69"/>
      <c r="I22" s="70" t="s">
        <v>42</v>
      </c>
      <c r="J22" s="70"/>
      <c r="K22" s="70"/>
      <c r="L22" s="70"/>
      <c r="M22" s="70" t="s">
        <v>43</v>
      </c>
      <c r="N22" s="70"/>
      <c r="O22" s="70"/>
      <c r="P22" s="70"/>
      <c r="Q22" s="70" t="s">
        <v>44</v>
      </c>
      <c r="R22" s="70"/>
      <c r="S22" s="70"/>
      <c r="T22" s="71"/>
    </row>
    <row r="23" spans="1:20" ht="24" customHeight="1" thickBot="1" x14ac:dyDescent="0.2">
      <c r="A23" s="154"/>
      <c r="B23" s="155"/>
      <c r="C23" s="155"/>
      <c r="D23" s="155"/>
      <c r="E23" s="155"/>
      <c r="F23" s="155"/>
      <c r="G23" s="155"/>
      <c r="H23" s="156"/>
      <c r="I23" s="155"/>
      <c r="J23" s="155"/>
      <c r="K23" s="155"/>
      <c r="L23" s="155"/>
      <c r="M23" s="51">
        <f>E23-I23</f>
        <v>0</v>
      </c>
      <c r="N23" s="51"/>
      <c r="O23" s="51"/>
      <c r="P23" s="51"/>
      <c r="Q23" s="51">
        <f>A23-I23-M23</f>
        <v>0</v>
      </c>
      <c r="R23" s="51"/>
      <c r="S23" s="51"/>
      <c r="T23" s="52"/>
    </row>
    <row r="24" spans="1:20" ht="27.75" customHeight="1" thickBot="1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20.25" customHeight="1" x14ac:dyDescent="0.15">
      <c r="A25" s="72" t="s">
        <v>17</v>
      </c>
      <c r="B25" s="70"/>
      <c r="C25" s="70"/>
      <c r="D25" s="70"/>
      <c r="E25" s="70" t="s">
        <v>46</v>
      </c>
      <c r="F25" s="70"/>
      <c r="G25" s="70"/>
      <c r="H25" s="71"/>
      <c r="I25" s="73" t="s">
        <v>45</v>
      </c>
      <c r="J25" s="68"/>
      <c r="K25" s="68"/>
      <c r="L25" s="68"/>
      <c r="M25" s="68" t="s">
        <v>58</v>
      </c>
      <c r="N25" s="68"/>
      <c r="O25" s="68"/>
      <c r="P25" s="68"/>
      <c r="Q25" s="68" t="s">
        <v>25</v>
      </c>
      <c r="R25" s="68"/>
      <c r="S25" s="68"/>
      <c r="T25" s="68"/>
    </row>
    <row r="26" spans="1:20" ht="24" customHeight="1" thickBot="1" x14ac:dyDescent="0.2">
      <c r="A26" s="153"/>
      <c r="B26" s="62"/>
      <c r="C26" s="62"/>
      <c r="D26" s="62"/>
      <c r="E26" s="62"/>
      <c r="F26" s="62"/>
      <c r="G26" s="62"/>
      <c r="H26" s="63"/>
      <c r="I26" s="64"/>
      <c r="J26" s="65"/>
      <c r="K26" s="65"/>
      <c r="L26" s="65"/>
      <c r="M26" s="66"/>
      <c r="N26" s="66"/>
      <c r="O26" s="66"/>
      <c r="P26" s="66"/>
      <c r="Q26" s="65"/>
      <c r="R26" s="65"/>
      <c r="S26" s="65"/>
      <c r="T26" s="65"/>
    </row>
    <row r="27" spans="1:20" ht="18.75" customHeight="1" x14ac:dyDescent="0.15">
      <c r="A27" s="67" t="s">
        <v>40</v>
      </c>
      <c r="B27" s="68"/>
      <c r="C27" s="68"/>
      <c r="D27" s="68"/>
      <c r="E27" s="68" t="s">
        <v>41</v>
      </c>
      <c r="F27" s="68"/>
      <c r="G27" s="68"/>
      <c r="H27" s="69"/>
      <c r="I27" s="70" t="s">
        <v>42</v>
      </c>
      <c r="J27" s="70"/>
      <c r="K27" s="70"/>
      <c r="L27" s="70"/>
      <c r="M27" s="70" t="s">
        <v>43</v>
      </c>
      <c r="N27" s="70"/>
      <c r="O27" s="70"/>
      <c r="P27" s="70"/>
      <c r="Q27" s="70" t="s">
        <v>44</v>
      </c>
      <c r="R27" s="70"/>
      <c r="S27" s="70"/>
      <c r="T27" s="71"/>
    </row>
    <row r="28" spans="1:20" ht="24" customHeight="1" thickBot="1" x14ac:dyDescent="0.2">
      <c r="A28" s="154"/>
      <c r="B28" s="155"/>
      <c r="C28" s="155"/>
      <c r="D28" s="155"/>
      <c r="E28" s="155"/>
      <c r="F28" s="155"/>
      <c r="G28" s="155"/>
      <c r="H28" s="156"/>
      <c r="I28" s="155">
        <v>0</v>
      </c>
      <c r="J28" s="155"/>
      <c r="K28" s="155"/>
      <c r="L28" s="155"/>
      <c r="M28" s="51">
        <f>E28-I28</f>
        <v>0</v>
      </c>
      <c r="N28" s="51"/>
      <c r="O28" s="51"/>
      <c r="P28" s="51"/>
      <c r="Q28" s="51">
        <f>A28-I28-M28</f>
        <v>0</v>
      </c>
      <c r="R28" s="51"/>
      <c r="S28" s="51"/>
      <c r="T28" s="52"/>
    </row>
    <row r="29" spans="1:20" ht="27.75" customHeight="1" thickBot="1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ht="20.25" customHeight="1" x14ac:dyDescent="0.15">
      <c r="A30" s="72" t="s">
        <v>17</v>
      </c>
      <c r="B30" s="70"/>
      <c r="C30" s="70"/>
      <c r="D30" s="70"/>
      <c r="E30" s="70" t="s">
        <v>46</v>
      </c>
      <c r="F30" s="70"/>
      <c r="G30" s="70"/>
      <c r="H30" s="71"/>
      <c r="I30" s="73" t="s">
        <v>45</v>
      </c>
      <c r="J30" s="68"/>
      <c r="K30" s="68"/>
      <c r="L30" s="68"/>
      <c r="M30" s="68" t="s">
        <v>58</v>
      </c>
      <c r="N30" s="68"/>
      <c r="O30" s="68"/>
      <c r="P30" s="68"/>
      <c r="Q30" s="68" t="s">
        <v>25</v>
      </c>
      <c r="R30" s="68"/>
      <c r="S30" s="68"/>
      <c r="T30" s="68"/>
    </row>
    <row r="31" spans="1:20" ht="24" customHeight="1" thickBot="1" x14ac:dyDescent="0.2">
      <c r="A31" s="153"/>
      <c r="B31" s="62"/>
      <c r="C31" s="62"/>
      <c r="D31" s="62"/>
      <c r="E31" s="62"/>
      <c r="F31" s="62"/>
      <c r="G31" s="62"/>
      <c r="H31" s="63"/>
      <c r="I31" s="64"/>
      <c r="J31" s="65"/>
      <c r="K31" s="65"/>
      <c r="L31" s="65"/>
      <c r="M31" s="66"/>
      <c r="N31" s="66"/>
      <c r="O31" s="66"/>
      <c r="P31" s="66"/>
      <c r="Q31" s="65"/>
      <c r="R31" s="65"/>
      <c r="S31" s="65"/>
      <c r="T31" s="65"/>
    </row>
    <row r="32" spans="1:20" ht="18.75" customHeight="1" x14ac:dyDescent="0.15">
      <c r="A32" s="67" t="s">
        <v>40</v>
      </c>
      <c r="B32" s="68"/>
      <c r="C32" s="68"/>
      <c r="D32" s="68"/>
      <c r="E32" s="68" t="s">
        <v>41</v>
      </c>
      <c r="F32" s="68"/>
      <c r="G32" s="68"/>
      <c r="H32" s="69"/>
      <c r="I32" s="70" t="s">
        <v>42</v>
      </c>
      <c r="J32" s="70"/>
      <c r="K32" s="70"/>
      <c r="L32" s="70"/>
      <c r="M32" s="70" t="s">
        <v>43</v>
      </c>
      <c r="N32" s="70"/>
      <c r="O32" s="70"/>
      <c r="P32" s="70"/>
      <c r="Q32" s="70" t="s">
        <v>44</v>
      </c>
      <c r="R32" s="70"/>
      <c r="S32" s="70"/>
      <c r="T32" s="71"/>
    </row>
    <row r="33" spans="1:20" ht="24" customHeight="1" thickBot="1" x14ac:dyDescent="0.2">
      <c r="A33" s="154"/>
      <c r="B33" s="155"/>
      <c r="C33" s="155"/>
      <c r="D33" s="155"/>
      <c r="E33" s="155"/>
      <c r="F33" s="155"/>
      <c r="G33" s="155"/>
      <c r="H33" s="156"/>
      <c r="I33" s="155"/>
      <c r="J33" s="155"/>
      <c r="K33" s="155"/>
      <c r="L33" s="155"/>
      <c r="M33" s="51">
        <f>E33-I33</f>
        <v>0</v>
      </c>
      <c r="N33" s="51"/>
      <c r="O33" s="51"/>
      <c r="P33" s="51"/>
      <c r="Q33" s="51">
        <f>A33-I33-M33</f>
        <v>0</v>
      </c>
      <c r="R33" s="51"/>
      <c r="S33" s="51"/>
      <c r="T33" s="52"/>
    </row>
    <row r="34" spans="1:20" ht="22.5" customHeight="1" thickBot="1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8"/>
      <c r="N34" s="28"/>
      <c r="O34" s="28"/>
      <c r="P34" s="28"/>
      <c r="Q34" s="28"/>
      <c r="R34" s="28"/>
      <c r="S34" s="28"/>
      <c r="T34" s="28"/>
    </row>
    <row r="35" spans="1:20" ht="20.25" customHeight="1" x14ac:dyDescent="0.15">
      <c r="A35" s="53"/>
      <c r="B35" s="53"/>
      <c r="C35" s="53"/>
      <c r="D35" s="53"/>
      <c r="E35" s="53"/>
      <c r="F35" s="54"/>
      <c r="G35" s="55" t="s">
        <v>55</v>
      </c>
      <c r="H35" s="56"/>
      <c r="I35" s="56"/>
      <c r="J35" s="56"/>
      <c r="K35" s="56"/>
      <c r="L35" s="57" t="s">
        <v>31</v>
      </c>
      <c r="M35" s="57"/>
      <c r="N35" s="57"/>
      <c r="O35" s="57"/>
      <c r="P35" s="56" t="s">
        <v>23</v>
      </c>
      <c r="Q35" s="56"/>
      <c r="R35" s="56"/>
      <c r="S35" s="56"/>
      <c r="T35" s="58"/>
    </row>
    <row r="36" spans="1:20" ht="36" customHeight="1" thickBot="1" x14ac:dyDescent="0.2">
      <c r="A36" s="37" t="s">
        <v>36</v>
      </c>
      <c r="B36" s="37"/>
      <c r="C36" s="37"/>
      <c r="D36" s="37"/>
      <c r="E36" s="37"/>
      <c r="F36" s="38"/>
      <c r="G36" s="39">
        <f>M23+M28+M33</f>
        <v>0</v>
      </c>
      <c r="H36" s="40"/>
      <c r="I36" s="40"/>
      <c r="J36" s="40"/>
      <c r="K36" s="40"/>
      <c r="L36" s="40">
        <f>G36*0.1</f>
        <v>0</v>
      </c>
      <c r="M36" s="40"/>
      <c r="N36" s="40"/>
      <c r="O36" s="40"/>
      <c r="P36" s="41">
        <f>G36+L36</f>
        <v>0</v>
      </c>
      <c r="Q36" s="41"/>
      <c r="R36" s="41"/>
      <c r="S36" s="41"/>
      <c r="T36" s="42"/>
    </row>
    <row r="37" spans="1:20" ht="20.25" customHeight="1" x14ac:dyDescent="0.15">
      <c r="A37" s="21"/>
      <c r="B37" s="21"/>
      <c r="C37" s="21"/>
      <c r="D37" s="21"/>
      <c r="E37" s="21"/>
      <c r="F37" s="21"/>
      <c r="G37" s="21"/>
      <c r="H37" s="21"/>
      <c r="I37" s="27"/>
      <c r="J37" s="21"/>
      <c r="K37" s="21"/>
      <c r="L37" s="21"/>
      <c r="M37" s="21"/>
      <c r="N37" s="27"/>
      <c r="O37" s="21"/>
      <c r="P37" s="21"/>
      <c r="Q37" s="21"/>
      <c r="R37" s="21"/>
      <c r="S37" s="21"/>
      <c r="T37" s="21"/>
    </row>
    <row r="38" spans="1:20" ht="17.25" customHeight="1" x14ac:dyDescent="0.15">
      <c r="A38" s="43" t="s">
        <v>57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5"/>
      <c r="O38" s="43" t="s">
        <v>56</v>
      </c>
      <c r="P38" s="44"/>
      <c r="Q38" s="44"/>
      <c r="R38" s="44"/>
      <c r="S38" s="44"/>
      <c r="T38" s="45"/>
    </row>
    <row r="39" spans="1:20" ht="17.25" customHeight="1" x14ac:dyDescent="0.15">
      <c r="A39" s="36" t="s">
        <v>63</v>
      </c>
      <c r="B39" s="36"/>
      <c r="C39" s="36" t="s">
        <v>54</v>
      </c>
      <c r="D39" s="36"/>
      <c r="E39" s="36" t="s">
        <v>59</v>
      </c>
      <c r="F39" s="36"/>
      <c r="G39" s="36" t="s">
        <v>51</v>
      </c>
      <c r="H39" s="36"/>
      <c r="I39" s="36"/>
      <c r="J39" s="36"/>
      <c r="K39" s="36"/>
      <c r="L39" s="36"/>
      <c r="M39" s="36"/>
      <c r="N39" s="36"/>
      <c r="O39" s="36" t="s">
        <v>53</v>
      </c>
      <c r="P39" s="36"/>
      <c r="Q39" s="36"/>
      <c r="R39" s="36"/>
      <c r="S39" s="36" t="s">
        <v>64</v>
      </c>
      <c r="T39" s="36"/>
    </row>
    <row r="40" spans="1:20" ht="39.75" customHeight="1" x14ac:dyDescent="0.15">
      <c r="A40" s="34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4"/>
      <c r="P40" s="34"/>
      <c r="Q40" s="34"/>
      <c r="R40" s="34"/>
      <c r="S40" s="34"/>
      <c r="T40" s="34"/>
    </row>
    <row r="41" spans="1:20" ht="9.75" customHeight="1" x14ac:dyDescent="0.15">
      <c r="A41" s="35" t="s">
        <v>16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</row>
  </sheetData>
  <mergeCells count="126">
    <mergeCell ref="M40:N40"/>
    <mergeCell ref="Q40:R40"/>
    <mergeCell ref="S40:T40"/>
    <mergeCell ref="A41:T41"/>
    <mergeCell ref="O39:P39"/>
    <mergeCell ref="Q39:R39"/>
    <mergeCell ref="S39:T39"/>
    <mergeCell ref="A40:B40"/>
    <mergeCell ref="C40:D40"/>
    <mergeCell ref="E40:F40"/>
    <mergeCell ref="G40:H40"/>
    <mergeCell ref="O40:P40"/>
    <mergeCell ref="A39:B39"/>
    <mergeCell ref="C39:D39"/>
    <mergeCell ref="E39:F39"/>
    <mergeCell ref="G39:H39"/>
    <mergeCell ref="I39:J39"/>
    <mergeCell ref="K39:L39"/>
    <mergeCell ref="M39:N39"/>
    <mergeCell ref="I40:J40"/>
    <mergeCell ref="K40:L40"/>
    <mergeCell ref="A36:F36"/>
    <mergeCell ref="G36:K36"/>
    <mergeCell ref="L36:O36"/>
    <mergeCell ref="P36:T36"/>
    <mergeCell ref="A38:N38"/>
    <mergeCell ref="O38:T38"/>
    <mergeCell ref="A33:D33"/>
    <mergeCell ref="E33:H33"/>
    <mergeCell ref="I33:L33"/>
    <mergeCell ref="M33:P33"/>
    <mergeCell ref="Q33:T33"/>
    <mergeCell ref="A35:F35"/>
    <mergeCell ref="G35:K35"/>
    <mergeCell ref="L35:O35"/>
    <mergeCell ref="P35:T35"/>
    <mergeCell ref="A31:D31"/>
    <mergeCell ref="E31:H31"/>
    <mergeCell ref="I31:L31"/>
    <mergeCell ref="M31:P31"/>
    <mergeCell ref="Q31:T31"/>
    <mergeCell ref="A32:D32"/>
    <mergeCell ref="E32:H32"/>
    <mergeCell ref="I32:L32"/>
    <mergeCell ref="M32:P32"/>
    <mergeCell ref="Q32:T32"/>
    <mergeCell ref="A28:D28"/>
    <mergeCell ref="E28:H28"/>
    <mergeCell ref="I28:L28"/>
    <mergeCell ref="M28:P28"/>
    <mergeCell ref="Q28:T28"/>
    <mergeCell ref="A30:D30"/>
    <mergeCell ref="E30:H30"/>
    <mergeCell ref="I30:L30"/>
    <mergeCell ref="M30:P30"/>
    <mergeCell ref="Q30:T30"/>
    <mergeCell ref="A26:D26"/>
    <mergeCell ref="E26:H26"/>
    <mergeCell ref="I26:L26"/>
    <mergeCell ref="M26:P26"/>
    <mergeCell ref="Q26:T26"/>
    <mergeCell ref="A27:D27"/>
    <mergeCell ref="E27:H27"/>
    <mergeCell ref="I27:L27"/>
    <mergeCell ref="M27:P27"/>
    <mergeCell ref="Q27:T27"/>
    <mergeCell ref="A23:D23"/>
    <mergeCell ref="E23:H23"/>
    <mergeCell ref="I23:L23"/>
    <mergeCell ref="M23:P23"/>
    <mergeCell ref="Q23:T23"/>
    <mergeCell ref="A25:D25"/>
    <mergeCell ref="E25:H25"/>
    <mergeCell ref="I25:L25"/>
    <mergeCell ref="M25:P25"/>
    <mergeCell ref="Q25:T25"/>
    <mergeCell ref="A21:D21"/>
    <mergeCell ref="E21:H21"/>
    <mergeCell ref="I21:L21"/>
    <mergeCell ref="M21:P21"/>
    <mergeCell ref="Q21:T21"/>
    <mergeCell ref="A22:D22"/>
    <mergeCell ref="E22:H22"/>
    <mergeCell ref="I22:L22"/>
    <mergeCell ref="M22:P22"/>
    <mergeCell ref="Q22:T22"/>
    <mergeCell ref="K12:N12"/>
    <mergeCell ref="O12:P12"/>
    <mergeCell ref="A18:D18"/>
    <mergeCell ref="E18:T18"/>
    <mergeCell ref="A20:D20"/>
    <mergeCell ref="E20:H20"/>
    <mergeCell ref="I20:L20"/>
    <mergeCell ref="M20:P20"/>
    <mergeCell ref="Q20:T20"/>
    <mergeCell ref="I15:J15"/>
    <mergeCell ref="K15:L15"/>
    <mergeCell ref="M15:T15"/>
    <mergeCell ref="A17:D17"/>
    <mergeCell ref="E17:H17"/>
    <mergeCell ref="I17:L17"/>
    <mergeCell ref="M17:T17"/>
    <mergeCell ref="A1:T1"/>
    <mergeCell ref="E2:N3"/>
    <mergeCell ref="O3:T3"/>
    <mergeCell ref="A5:M7"/>
    <mergeCell ref="Q5:T5"/>
    <mergeCell ref="Q6:T7"/>
    <mergeCell ref="Q12:T12"/>
    <mergeCell ref="A14:B15"/>
    <mergeCell ref="C14:D15"/>
    <mergeCell ref="E14:F14"/>
    <mergeCell ref="G14:H15"/>
    <mergeCell ref="I14:J14"/>
    <mergeCell ref="K14:L14"/>
    <mergeCell ref="M14:P14"/>
    <mergeCell ref="Q14:T14"/>
    <mergeCell ref="E15:F15"/>
    <mergeCell ref="A9:G12"/>
    <mergeCell ref="I9:J9"/>
    <mergeCell ref="K9:T9"/>
    <mergeCell ref="I10:J10"/>
    <mergeCell ref="K10:T10"/>
    <mergeCell ref="I11:J11"/>
    <mergeCell ref="K11:T11"/>
    <mergeCell ref="I12:J12"/>
  </mergeCells>
  <phoneticPr fontId="2"/>
  <printOptions horizontalCentered="1" verticalCentered="1"/>
  <pageMargins left="0.59055118110236227" right="0.39370078740157483" top="0.19685039370078741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58A5D-40D5-408C-9456-3BE054D38921}">
  <sheetPr>
    <tabColor rgb="FF33CCFF"/>
  </sheetPr>
  <dimension ref="A1:T48"/>
  <sheetViews>
    <sheetView zoomScaleNormal="100" workbookViewId="0">
      <selection activeCell="W43" sqref="W43"/>
    </sheetView>
  </sheetViews>
  <sheetFormatPr defaultRowHeight="13.5" x14ac:dyDescent="0.15"/>
  <cols>
    <col min="1" max="20" width="4" style="1" customWidth="1"/>
    <col min="21" max="16384" width="9" style="1"/>
  </cols>
  <sheetData>
    <row r="1" spans="1:20" ht="9.75" customHeight="1" x14ac:dyDescent="0.15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</row>
    <row r="2" spans="1:20" ht="14.25" customHeight="1" thickBot="1" x14ac:dyDescent="0.2">
      <c r="A2" s="9"/>
      <c r="B2" s="9"/>
      <c r="C2" s="9"/>
      <c r="D2" s="9"/>
      <c r="E2" s="94" t="s">
        <v>27</v>
      </c>
      <c r="F2" s="94"/>
      <c r="G2" s="94"/>
      <c r="H2" s="94"/>
      <c r="I2" s="94"/>
      <c r="J2" s="94"/>
      <c r="K2" s="94"/>
      <c r="L2" s="94"/>
      <c r="M2" s="94"/>
      <c r="N2" s="94"/>
      <c r="O2" s="8" t="s">
        <v>0</v>
      </c>
    </row>
    <row r="3" spans="1:20" ht="14.25" customHeight="1" thickBot="1" x14ac:dyDescent="0.2">
      <c r="A3" s="9"/>
      <c r="B3" s="9"/>
      <c r="C3" s="9"/>
      <c r="D3" s="9"/>
      <c r="E3" s="94"/>
      <c r="F3" s="94"/>
      <c r="G3" s="94"/>
      <c r="H3" s="94"/>
      <c r="I3" s="94"/>
      <c r="J3" s="94"/>
      <c r="K3" s="94"/>
      <c r="L3" s="94"/>
      <c r="M3" s="94"/>
      <c r="N3" s="94"/>
      <c r="O3" s="95"/>
      <c r="P3" s="96"/>
      <c r="Q3" s="96"/>
      <c r="R3" s="96"/>
      <c r="S3" s="96"/>
      <c r="T3" s="97"/>
    </row>
    <row r="4" spans="1:20" ht="12" customHeight="1" thickBo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"/>
    </row>
    <row r="5" spans="1:20" ht="12.75" customHeight="1" x14ac:dyDescent="0.15">
      <c r="A5" s="98" t="s">
        <v>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6"/>
      <c r="O5" s="6"/>
      <c r="P5" s="6"/>
      <c r="Q5" s="99" t="s">
        <v>11</v>
      </c>
      <c r="R5" s="100"/>
      <c r="S5" s="100"/>
      <c r="T5" s="101"/>
    </row>
    <row r="6" spans="1:20" ht="12.75" customHeight="1" x14ac:dyDescent="0.1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6"/>
      <c r="O6" s="6"/>
      <c r="P6" s="6"/>
      <c r="Q6" s="102"/>
      <c r="R6" s="103"/>
      <c r="S6" s="103"/>
      <c r="T6" s="104"/>
    </row>
    <row r="7" spans="1:20" ht="12.75" customHeight="1" thickBot="1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3"/>
      <c r="O7" s="3"/>
      <c r="Q7" s="105"/>
      <c r="R7" s="106"/>
      <c r="S7" s="106"/>
      <c r="T7" s="107"/>
    </row>
    <row r="8" spans="1:20" ht="12.75" customHeight="1" thickBot="1" x14ac:dyDescent="0.2">
      <c r="A8" s="12"/>
      <c r="B8" s="12"/>
      <c r="C8" s="12"/>
      <c r="D8" s="12"/>
      <c r="E8" s="12"/>
      <c r="F8" s="12"/>
      <c r="G8" s="12"/>
      <c r="H8" s="12"/>
      <c r="I8" s="7"/>
      <c r="J8" s="4"/>
      <c r="K8" s="4"/>
      <c r="L8" s="4"/>
      <c r="M8" s="4"/>
      <c r="N8" s="5"/>
      <c r="O8" s="5"/>
    </row>
    <row r="9" spans="1:20" ht="18.75" customHeight="1" x14ac:dyDescent="0.15">
      <c r="A9" s="126" t="s">
        <v>66</v>
      </c>
      <c r="B9" s="127"/>
      <c r="C9" s="127"/>
      <c r="D9" s="127"/>
      <c r="E9" s="127"/>
      <c r="F9" s="127"/>
      <c r="G9" s="127"/>
      <c r="H9" s="12"/>
      <c r="I9" s="128" t="s">
        <v>15</v>
      </c>
      <c r="J9" s="129"/>
      <c r="K9" s="143"/>
      <c r="L9" s="143"/>
      <c r="M9" s="143"/>
      <c r="N9" s="143"/>
      <c r="O9" s="143"/>
      <c r="P9" s="143"/>
      <c r="Q9" s="143"/>
      <c r="R9" s="143"/>
      <c r="S9" s="143"/>
      <c r="T9" s="144"/>
    </row>
    <row r="10" spans="1:20" ht="18.75" customHeight="1" x14ac:dyDescent="0.15">
      <c r="A10" s="127"/>
      <c r="B10" s="127"/>
      <c r="C10" s="127"/>
      <c r="D10" s="127"/>
      <c r="E10" s="127"/>
      <c r="F10" s="127"/>
      <c r="G10" s="127"/>
      <c r="H10" s="12"/>
      <c r="I10" s="132" t="s">
        <v>20</v>
      </c>
      <c r="J10" s="133"/>
      <c r="K10" s="145"/>
      <c r="L10" s="145"/>
      <c r="M10" s="145"/>
      <c r="N10" s="145"/>
      <c r="O10" s="145"/>
      <c r="P10" s="145"/>
      <c r="Q10" s="145"/>
      <c r="R10" s="145"/>
      <c r="S10" s="145"/>
      <c r="T10" s="146"/>
    </row>
    <row r="11" spans="1:20" ht="18.75" customHeight="1" x14ac:dyDescent="0.15">
      <c r="A11" s="127"/>
      <c r="B11" s="127"/>
      <c r="C11" s="127"/>
      <c r="D11" s="127"/>
      <c r="E11" s="127"/>
      <c r="F11" s="127"/>
      <c r="G11" s="127"/>
      <c r="H11" s="12"/>
      <c r="I11" s="132" t="s">
        <v>21</v>
      </c>
      <c r="J11" s="133"/>
      <c r="K11" s="145"/>
      <c r="L11" s="145"/>
      <c r="M11" s="145"/>
      <c r="N11" s="145"/>
      <c r="O11" s="145"/>
      <c r="P11" s="145"/>
      <c r="Q11" s="145"/>
      <c r="R11" s="145"/>
      <c r="S11" s="145"/>
      <c r="T11" s="146"/>
    </row>
    <row r="12" spans="1:20" ht="16.5" customHeight="1" thickBot="1" x14ac:dyDescent="0.2">
      <c r="A12" s="127"/>
      <c r="B12" s="127"/>
      <c r="C12" s="127"/>
      <c r="D12" s="127"/>
      <c r="E12" s="127"/>
      <c r="F12" s="127"/>
      <c r="G12" s="127"/>
      <c r="H12" s="12"/>
      <c r="I12" s="74" t="s">
        <v>2</v>
      </c>
      <c r="J12" s="75"/>
      <c r="K12" s="136"/>
      <c r="L12" s="136"/>
      <c r="M12" s="136"/>
      <c r="N12" s="136"/>
      <c r="O12" s="77" t="s">
        <v>3</v>
      </c>
      <c r="P12" s="78"/>
      <c r="Q12" s="136"/>
      <c r="R12" s="136"/>
      <c r="S12" s="136"/>
      <c r="T12" s="137"/>
    </row>
    <row r="13" spans="1:20" ht="10.5" customHeight="1" thickBot="1" x14ac:dyDescent="0.2"/>
    <row r="14" spans="1:20" ht="18.75" customHeight="1" x14ac:dyDescent="0.15">
      <c r="A14" s="110" t="s">
        <v>10</v>
      </c>
      <c r="B14" s="111"/>
      <c r="C14" s="115"/>
      <c r="D14" s="115"/>
      <c r="E14" s="115" t="s">
        <v>4</v>
      </c>
      <c r="F14" s="116"/>
      <c r="G14" s="138"/>
      <c r="H14" s="115"/>
      <c r="I14" s="115" t="s">
        <v>5</v>
      </c>
      <c r="J14" s="115"/>
      <c r="K14" s="119" t="s">
        <v>6</v>
      </c>
      <c r="L14" s="120"/>
      <c r="M14" s="121" t="s">
        <v>7</v>
      </c>
      <c r="N14" s="121"/>
      <c r="O14" s="121"/>
      <c r="P14" s="121"/>
      <c r="Q14" s="140"/>
      <c r="R14" s="141"/>
      <c r="S14" s="141"/>
      <c r="T14" s="142"/>
    </row>
    <row r="15" spans="1:20" ht="18.75" customHeight="1" thickBot="1" x14ac:dyDescent="0.2">
      <c r="A15" s="112"/>
      <c r="B15" s="113"/>
      <c r="C15" s="83"/>
      <c r="D15" s="83"/>
      <c r="E15" s="83" t="s">
        <v>8</v>
      </c>
      <c r="F15" s="125"/>
      <c r="G15" s="139"/>
      <c r="H15" s="83"/>
      <c r="I15" s="83" t="s">
        <v>9</v>
      </c>
      <c r="J15" s="83"/>
      <c r="K15" s="84" t="s">
        <v>12</v>
      </c>
      <c r="L15" s="85"/>
      <c r="M15" s="83"/>
      <c r="N15" s="83"/>
      <c r="O15" s="83"/>
      <c r="P15" s="83"/>
      <c r="Q15" s="83"/>
      <c r="R15" s="83"/>
      <c r="S15" s="83"/>
      <c r="T15" s="149"/>
    </row>
    <row r="16" spans="1:20" ht="10.5" customHeight="1" thickBot="1" x14ac:dyDescent="0.2"/>
    <row r="17" spans="1:20" ht="20.25" customHeight="1" x14ac:dyDescent="0.15">
      <c r="A17" s="234" t="s">
        <v>34</v>
      </c>
      <c r="B17" s="235"/>
      <c r="C17" s="235"/>
      <c r="D17" s="236"/>
      <c r="E17" s="226"/>
      <c r="F17" s="227"/>
      <c r="G17" s="227"/>
      <c r="H17" s="227"/>
      <c r="I17" s="237" t="s">
        <v>19</v>
      </c>
      <c r="J17" s="235"/>
      <c r="K17" s="235"/>
      <c r="L17" s="236"/>
      <c r="M17" s="238"/>
      <c r="N17" s="239"/>
      <c r="O17" s="239"/>
      <c r="P17" s="239"/>
      <c r="Q17" s="239"/>
      <c r="R17" s="239"/>
      <c r="S17" s="239"/>
      <c r="T17" s="240"/>
    </row>
    <row r="18" spans="1:20" ht="20.25" customHeight="1" thickBot="1" x14ac:dyDescent="0.2">
      <c r="A18" s="218" t="s">
        <v>18</v>
      </c>
      <c r="B18" s="219"/>
      <c r="C18" s="219"/>
      <c r="D18" s="220"/>
      <c r="E18" s="221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3"/>
    </row>
    <row r="19" spans="1:20" ht="10.5" customHeight="1" thickBot="1" x14ac:dyDescent="0.2"/>
    <row r="20" spans="1:20" ht="16.5" customHeight="1" x14ac:dyDescent="0.15">
      <c r="A20" s="224" t="s">
        <v>26</v>
      </c>
      <c r="B20" s="225"/>
      <c r="C20" s="70" t="s">
        <v>39</v>
      </c>
      <c r="D20" s="70"/>
      <c r="E20" s="70"/>
      <c r="F20" s="70"/>
      <c r="G20" s="70"/>
      <c r="H20" s="150" t="s">
        <v>38</v>
      </c>
      <c r="I20" s="150"/>
      <c r="J20" s="10" t="s">
        <v>14</v>
      </c>
      <c r="K20" s="226" t="s">
        <v>47</v>
      </c>
      <c r="L20" s="227"/>
      <c r="M20" s="228"/>
      <c r="N20" s="229" t="s">
        <v>48</v>
      </c>
      <c r="O20" s="230"/>
      <c r="P20" s="231"/>
      <c r="Q20" s="23" t="s">
        <v>52</v>
      </c>
      <c r="R20" s="232" t="s">
        <v>46</v>
      </c>
      <c r="S20" s="233"/>
      <c r="T20" s="233"/>
    </row>
    <row r="21" spans="1:20" ht="18.75" customHeight="1" x14ac:dyDescent="0.15">
      <c r="A21" s="195"/>
      <c r="B21" s="196"/>
      <c r="C21" s="197"/>
      <c r="D21" s="197"/>
      <c r="E21" s="197"/>
      <c r="F21" s="197"/>
      <c r="G21" s="197"/>
      <c r="H21" s="198"/>
      <c r="I21" s="198"/>
      <c r="J21" s="11"/>
      <c r="K21" s="199"/>
      <c r="L21" s="200"/>
      <c r="M21" s="201"/>
      <c r="N21" s="202" t="str">
        <f>IF(H21*K21=0,"",H21*K21)</f>
        <v/>
      </c>
      <c r="O21" s="203"/>
      <c r="P21" s="204"/>
      <c r="Q21" s="24"/>
      <c r="R21" s="205"/>
      <c r="S21" s="175"/>
      <c r="T21" s="175"/>
    </row>
    <row r="22" spans="1:20" ht="18.75" customHeight="1" x14ac:dyDescent="0.15">
      <c r="A22" s="195"/>
      <c r="B22" s="196"/>
      <c r="C22" s="197"/>
      <c r="D22" s="197"/>
      <c r="E22" s="197"/>
      <c r="F22" s="197"/>
      <c r="G22" s="197"/>
      <c r="H22" s="198"/>
      <c r="I22" s="198"/>
      <c r="J22" s="11"/>
      <c r="K22" s="199"/>
      <c r="L22" s="200"/>
      <c r="M22" s="201"/>
      <c r="N22" s="202" t="str">
        <f t="shared" ref="N22:N35" si="0">IF(H22*K22=0,"",H22*K22)</f>
        <v/>
      </c>
      <c r="O22" s="203"/>
      <c r="P22" s="204"/>
      <c r="Q22" s="24"/>
      <c r="R22" s="205"/>
      <c r="S22" s="175"/>
      <c r="T22" s="175"/>
    </row>
    <row r="23" spans="1:20" ht="18.75" customHeight="1" x14ac:dyDescent="0.15">
      <c r="A23" s="195"/>
      <c r="B23" s="196"/>
      <c r="C23" s="197"/>
      <c r="D23" s="197"/>
      <c r="E23" s="197"/>
      <c r="F23" s="197"/>
      <c r="G23" s="197"/>
      <c r="H23" s="198"/>
      <c r="I23" s="198"/>
      <c r="J23" s="11"/>
      <c r="K23" s="199"/>
      <c r="L23" s="200"/>
      <c r="M23" s="201"/>
      <c r="N23" s="202" t="str">
        <f t="shared" si="0"/>
        <v/>
      </c>
      <c r="O23" s="203"/>
      <c r="P23" s="204"/>
      <c r="Q23" s="24"/>
      <c r="R23" s="205"/>
      <c r="S23" s="175"/>
      <c r="T23" s="175"/>
    </row>
    <row r="24" spans="1:20" ht="18.75" customHeight="1" x14ac:dyDescent="0.15">
      <c r="A24" s="195"/>
      <c r="B24" s="196"/>
      <c r="C24" s="197"/>
      <c r="D24" s="197"/>
      <c r="E24" s="197"/>
      <c r="F24" s="197"/>
      <c r="G24" s="197"/>
      <c r="H24" s="198"/>
      <c r="I24" s="198"/>
      <c r="J24" s="11"/>
      <c r="K24" s="199"/>
      <c r="L24" s="200"/>
      <c r="M24" s="201"/>
      <c r="N24" s="202" t="str">
        <f t="shared" si="0"/>
        <v/>
      </c>
      <c r="O24" s="203"/>
      <c r="P24" s="204"/>
      <c r="Q24" s="24"/>
      <c r="R24" s="205"/>
      <c r="S24" s="175"/>
      <c r="T24" s="175"/>
    </row>
    <row r="25" spans="1:20" ht="18.75" customHeight="1" x14ac:dyDescent="0.15">
      <c r="A25" s="195"/>
      <c r="B25" s="196"/>
      <c r="C25" s="197"/>
      <c r="D25" s="197"/>
      <c r="E25" s="197"/>
      <c r="F25" s="197"/>
      <c r="G25" s="197"/>
      <c r="H25" s="198"/>
      <c r="I25" s="198"/>
      <c r="J25" s="11"/>
      <c r="K25" s="199"/>
      <c r="L25" s="200"/>
      <c r="M25" s="201"/>
      <c r="N25" s="202" t="str">
        <f t="shared" si="0"/>
        <v/>
      </c>
      <c r="O25" s="203"/>
      <c r="P25" s="204"/>
      <c r="Q25" s="24"/>
      <c r="R25" s="205"/>
      <c r="S25" s="175"/>
      <c r="T25" s="175"/>
    </row>
    <row r="26" spans="1:20" ht="18.75" customHeight="1" x14ac:dyDescent="0.15">
      <c r="A26" s="195"/>
      <c r="B26" s="196"/>
      <c r="C26" s="197"/>
      <c r="D26" s="197"/>
      <c r="E26" s="197"/>
      <c r="F26" s="197"/>
      <c r="G26" s="197"/>
      <c r="H26" s="198"/>
      <c r="I26" s="198"/>
      <c r="J26" s="11"/>
      <c r="K26" s="199"/>
      <c r="L26" s="200"/>
      <c r="M26" s="201"/>
      <c r="N26" s="202" t="str">
        <f t="shared" si="0"/>
        <v/>
      </c>
      <c r="O26" s="203"/>
      <c r="P26" s="204"/>
      <c r="Q26" s="24"/>
      <c r="R26" s="205"/>
      <c r="S26" s="175"/>
      <c r="T26" s="175"/>
    </row>
    <row r="27" spans="1:20" ht="18.75" customHeight="1" x14ac:dyDescent="0.15">
      <c r="A27" s="195"/>
      <c r="B27" s="196"/>
      <c r="C27" s="197"/>
      <c r="D27" s="197"/>
      <c r="E27" s="197"/>
      <c r="F27" s="197"/>
      <c r="G27" s="197"/>
      <c r="H27" s="198"/>
      <c r="I27" s="198"/>
      <c r="J27" s="11"/>
      <c r="K27" s="199"/>
      <c r="L27" s="200"/>
      <c r="M27" s="201"/>
      <c r="N27" s="202" t="str">
        <f t="shared" si="0"/>
        <v/>
      </c>
      <c r="O27" s="203"/>
      <c r="P27" s="204"/>
      <c r="Q27" s="24"/>
      <c r="R27" s="205"/>
      <c r="S27" s="175"/>
      <c r="T27" s="175"/>
    </row>
    <row r="28" spans="1:20" ht="18.75" customHeight="1" x14ac:dyDescent="0.15">
      <c r="A28" s="195"/>
      <c r="B28" s="196"/>
      <c r="C28" s="197"/>
      <c r="D28" s="197"/>
      <c r="E28" s="197"/>
      <c r="F28" s="197"/>
      <c r="G28" s="197"/>
      <c r="H28" s="198"/>
      <c r="I28" s="198"/>
      <c r="J28" s="11"/>
      <c r="K28" s="199"/>
      <c r="L28" s="200"/>
      <c r="M28" s="201"/>
      <c r="N28" s="202" t="str">
        <f t="shared" si="0"/>
        <v/>
      </c>
      <c r="O28" s="203"/>
      <c r="P28" s="204"/>
      <c r="Q28" s="24"/>
      <c r="R28" s="205"/>
      <c r="S28" s="175"/>
      <c r="T28" s="175"/>
    </row>
    <row r="29" spans="1:20" ht="18.75" customHeight="1" x14ac:dyDescent="0.15">
      <c r="A29" s="195"/>
      <c r="B29" s="196"/>
      <c r="C29" s="197"/>
      <c r="D29" s="197"/>
      <c r="E29" s="197"/>
      <c r="F29" s="197"/>
      <c r="G29" s="197"/>
      <c r="H29" s="198"/>
      <c r="I29" s="198"/>
      <c r="J29" s="11"/>
      <c r="K29" s="199"/>
      <c r="L29" s="200"/>
      <c r="M29" s="201"/>
      <c r="N29" s="202" t="str">
        <f t="shared" si="0"/>
        <v/>
      </c>
      <c r="O29" s="203"/>
      <c r="P29" s="204"/>
      <c r="Q29" s="24"/>
      <c r="R29" s="205"/>
      <c r="S29" s="175"/>
      <c r="T29" s="175"/>
    </row>
    <row r="30" spans="1:20" ht="18.75" customHeight="1" x14ac:dyDescent="0.15">
      <c r="A30" s="195"/>
      <c r="B30" s="196"/>
      <c r="C30" s="197"/>
      <c r="D30" s="197"/>
      <c r="E30" s="197"/>
      <c r="F30" s="197"/>
      <c r="G30" s="197"/>
      <c r="H30" s="198"/>
      <c r="I30" s="198"/>
      <c r="J30" s="11"/>
      <c r="K30" s="199"/>
      <c r="L30" s="200"/>
      <c r="M30" s="201"/>
      <c r="N30" s="202" t="str">
        <f t="shared" si="0"/>
        <v/>
      </c>
      <c r="O30" s="203"/>
      <c r="P30" s="204"/>
      <c r="Q30" s="24"/>
      <c r="R30" s="205"/>
      <c r="S30" s="175"/>
      <c r="T30" s="175"/>
    </row>
    <row r="31" spans="1:20" ht="18.75" customHeight="1" x14ac:dyDescent="0.15">
      <c r="A31" s="195"/>
      <c r="B31" s="196"/>
      <c r="C31" s="197"/>
      <c r="D31" s="197"/>
      <c r="E31" s="197"/>
      <c r="F31" s="197"/>
      <c r="G31" s="197"/>
      <c r="H31" s="198"/>
      <c r="I31" s="198"/>
      <c r="J31" s="11"/>
      <c r="K31" s="199"/>
      <c r="L31" s="200"/>
      <c r="M31" s="201"/>
      <c r="N31" s="202" t="str">
        <f t="shared" si="0"/>
        <v/>
      </c>
      <c r="O31" s="203"/>
      <c r="P31" s="204"/>
      <c r="Q31" s="24"/>
      <c r="R31" s="205"/>
      <c r="S31" s="175"/>
      <c r="T31" s="175"/>
    </row>
    <row r="32" spans="1:20" ht="18.75" customHeight="1" x14ac:dyDescent="0.15">
      <c r="A32" s="195"/>
      <c r="B32" s="196"/>
      <c r="C32" s="197"/>
      <c r="D32" s="197"/>
      <c r="E32" s="197"/>
      <c r="F32" s="197"/>
      <c r="G32" s="197"/>
      <c r="H32" s="198"/>
      <c r="I32" s="198"/>
      <c r="J32" s="11"/>
      <c r="K32" s="199"/>
      <c r="L32" s="200"/>
      <c r="M32" s="201"/>
      <c r="N32" s="202" t="str">
        <f t="shared" si="0"/>
        <v/>
      </c>
      <c r="O32" s="203"/>
      <c r="P32" s="204"/>
      <c r="Q32" s="24"/>
      <c r="R32" s="205"/>
      <c r="S32" s="175"/>
      <c r="T32" s="175"/>
    </row>
    <row r="33" spans="1:20" ht="18.75" customHeight="1" x14ac:dyDescent="0.15">
      <c r="A33" s="195"/>
      <c r="B33" s="196"/>
      <c r="C33" s="197"/>
      <c r="D33" s="197"/>
      <c r="E33" s="197"/>
      <c r="F33" s="197"/>
      <c r="G33" s="197"/>
      <c r="H33" s="198"/>
      <c r="I33" s="198"/>
      <c r="J33" s="11"/>
      <c r="K33" s="199"/>
      <c r="L33" s="200"/>
      <c r="M33" s="201"/>
      <c r="N33" s="202" t="str">
        <f t="shared" si="0"/>
        <v/>
      </c>
      <c r="O33" s="203"/>
      <c r="P33" s="204"/>
      <c r="Q33" s="24"/>
      <c r="R33" s="205"/>
      <c r="S33" s="175"/>
      <c r="T33" s="175"/>
    </row>
    <row r="34" spans="1:20" ht="18.75" customHeight="1" x14ac:dyDescent="0.15">
      <c r="A34" s="195"/>
      <c r="B34" s="196"/>
      <c r="C34" s="197"/>
      <c r="D34" s="197"/>
      <c r="E34" s="197"/>
      <c r="F34" s="197"/>
      <c r="G34" s="197"/>
      <c r="H34" s="198"/>
      <c r="I34" s="198"/>
      <c r="J34" s="11"/>
      <c r="K34" s="199"/>
      <c r="L34" s="200"/>
      <c r="M34" s="201"/>
      <c r="N34" s="202" t="str">
        <f t="shared" si="0"/>
        <v/>
      </c>
      <c r="O34" s="203"/>
      <c r="P34" s="204"/>
      <c r="Q34" s="24"/>
      <c r="R34" s="205"/>
      <c r="S34" s="175"/>
      <c r="T34" s="175"/>
    </row>
    <row r="35" spans="1:20" ht="18.75" customHeight="1" thickBot="1" x14ac:dyDescent="0.2">
      <c r="A35" s="208"/>
      <c r="B35" s="209"/>
      <c r="C35" s="210"/>
      <c r="D35" s="210"/>
      <c r="E35" s="210"/>
      <c r="F35" s="210"/>
      <c r="G35" s="210"/>
      <c r="H35" s="211"/>
      <c r="I35" s="211"/>
      <c r="J35" s="25"/>
      <c r="K35" s="212"/>
      <c r="L35" s="213"/>
      <c r="M35" s="214"/>
      <c r="N35" s="215" t="str">
        <f t="shared" si="0"/>
        <v/>
      </c>
      <c r="O35" s="216"/>
      <c r="P35" s="217"/>
      <c r="Q35" s="26"/>
      <c r="R35" s="206"/>
      <c r="S35" s="207"/>
      <c r="T35" s="207"/>
    </row>
    <row r="36" spans="1:20" ht="25.5" customHeight="1" x14ac:dyDescent="0.15">
      <c r="A36" s="161" t="s">
        <v>28</v>
      </c>
      <c r="B36" s="162"/>
      <c r="C36" s="162"/>
      <c r="D36" s="163">
        <f>SUMIF($Q$21:$Q$35,10,$N$21:$P$35)</f>
        <v>0</v>
      </c>
      <c r="E36" s="163"/>
      <c r="F36" s="163"/>
      <c r="G36" s="163"/>
      <c r="H36" s="162" t="s">
        <v>31</v>
      </c>
      <c r="I36" s="162"/>
      <c r="J36" s="162"/>
      <c r="K36" s="163">
        <f>ROUNDDOWN(D36*0.1,0)</f>
        <v>0</v>
      </c>
      <c r="L36" s="163"/>
      <c r="M36" s="163"/>
      <c r="N36" s="164"/>
      <c r="O36" s="158" t="s">
        <v>23</v>
      </c>
      <c r="P36" s="159"/>
      <c r="Q36" s="159"/>
      <c r="R36" s="159"/>
      <c r="S36" s="159"/>
      <c r="T36" s="160"/>
    </row>
    <row r="37" spans="1:20" ht="25.5" customHeight="1" x14ac:dyDescent="0.15">
      <c r="A37" s="165" t="s">
        <v>29</v>
      </c>
      <c r="B37" s="166"/>
      <c r="C37" s="166"/>
      <c r="D37" s="167">
        <f>SUMIF($Q$21:$Q$35,8,$N$21:$P$35)</f>
        <v>0</v>
      </c>
      <c r="E37" s="168"/>
      <c r="F37" s="168"/>
      <c r="G37" s="169"/>
      <c r="H37" s="170" t="s">
        <v>32</v>
      </c>
      <c r="I37" s="171"/>
      <c r="J37" s="172"/>
      <c r="K37" s="167">
        <f>ROUNDDOWN(D37*0.08,0)</f>
        <v>0</v>
      </c>
      <c r="L37" s="168"/>
      <c r="M37" s="168"/>
      <c r="N37" s="185"/>
      <c r="O37" s="179">
        <f>SUM(D39+K39)</f>
        <v>0</v>
      </c>
      <c r="P37" s="180"/>
      <c r="Q37" s="180"/>
      <c r="R37" s="180"/>
      <c r="S37" s="180"/>
      <c r="T37" s="181"/>
    </row>
    <row r="38" spans="1:20" ht="25.5" customHeight="1" thickBot="1" x14ac:dyDescent="0.2">
      <c r="A38" s="165" t="s">
        <v>30</v>
      </c>
      <c r="B38" s="166"/>
      <c r="C38" s="166"/>
      <c r="D38" s="167">
        <f>SUMIF($Q$21:$Q$35,0,$N$21:$P$35)</f>
        <v>0</v>
      </c>
      <c r="E38" s="168"/>
      <c r="F38" s="168"/>
      <c r="G38" s="169"/>
      <c r="H38" s="186"/>
      <c r="I38" s="187"/>
      <c r="J38" s="187"/>
      <c r="K38" s="187"/>
      <c r="L38" s="187"/>
      <c r="M38" s="187"/>
      <c r="N38" s="188"/>
      <c r="O38" s="182"/>
      <c r="P38" s="183"/>
      <c r="Q38" s="183"/>
      <c r="R38" s="183"/>
      <c r="S38" s="183"/>
      <c r="T38" s="184"/>
    </row>
    <row r="39" spans="1:20" ht="25.5" customHeight="1" thickBot="1" x14ac:dyDescent="0.2">
      <c r="A39" s="177" t="s">
        <v>24</v>
      </c>
      <c r="B39" s="178"/>
      <c r="C39" s="178"/>
      <c r="D39" s="189">
        <f>SUM(D36:G38)</f>
        <v>0</v>
      </c>
      <c r="E39" s="189"/>
      <c r="F39" s="189"/>
      <c r="G39" s="189"/>
      <c r="H39" s="178" t="s">
        <v>22</v>
      </c>
      <c r="I39" s="178"/>
      <c r="J39" s="178"/>
      <c r="K39" s="190">
        <f>SUM(K36:N37)</f>
        <v>0</v>
      </c>
      <c r="L39" s="191"/>
      <c r="M39" s="191"/>
      <c r="N39" s="192"/>
      <c r="O39" s="193" t="s">
        <v>36</v>
      </c>
      <c r="P39" s="194"/>
      <c r="Q39" s="194"/>
      <c r="R39" s="194"/>
      <c r="S39" s="194"/>
      <c r="T39" s="194"/>
    </row>
    <row r="40" spans="1:20" ht="10.5" customHeight="1" x14ac:dyDescent="0.15">
      <c r="A40" s="13"/>
      <c r="B40" s="14"/>
      <c r="C40" s="14"/>
      <c r="D40" s="13"/>
      <c r="E40" s="14"/>
      <c r="F40" s="14"/>
      <c r="G40" s="15"/>
      <c r="H40" s="15"/>
      <c r="I40" s="15"/>
      <c r="J40" s="16"/>
      <c r="K40" s="16"/>
      <c r="L40" s="16"/>
      <c r="M40" s="16"/>
      <c r="N40" s="15"/>
      <c r="O40" s="15"/>
      <c r="P40" s="15"/>
      <c r="Q40" s="17"/>
      <c r="R40" s="18"/>
      <c r="S40" s="18"/>
      <c r="T40" s="18"/>
    </row>
    <row r="41" spans="1:20" ht="17.25" customHeight="1" x14ac:dyDescent="0.15">
      <c r="A41" s="175" t="s">
        <v>46</v>
      </c>
      <c r="B41" s="175"/>
      <c r="C41" s="175"/>
      <c r="D41" s="175" t="s">
        <v>37</v>
      </c>
      <c r="E41" s="175"/>
      <c r="F41" s="175"/>
      <c r="G41" s="175"/>
      <c r="H41" s="20"/>
      <c r="I41" s="33" t="s">
        <v>50</v>
      </c>
      <c r="J41" s="36" t="s">
        <v>63</v>
      </c>
      <c r="K41" s="36"/>
      <c r="L41" s="36"/>
      <c r="M41" s="36"/>
      <c r="N41" s="36"/>
      <c r="O41" s="36"/>
      <c r="P41" s="33" t="s">
        <v>49</v>
      </c>
      <c r="Q41" s="36" t="s">
        <v>53</v>
      </c>
      <c r="R41" s="36"/>
      <c r="S41" s="36"/>
      <c r="T41" s="36"/>
    </row>
    <row r="42" spans="1:20" ht="17.25" customHeight="1" x14ac:dyDescent="0.15">
      <c r="A42" s="176"/>
      <c r="B42" s="176"/>
      <c r="C42" s="176"/>
      <c r="D42" s="174"/>
      <c r="E42" s="174"/>
      <c r="F42" s="174"/>
      <c r="G42" s="174"/>
      <c r="H42" s="19"/>
      <c r="I42" s="33"/>
      <c r="J42" s="36" t="s">
        <v>62</v>
      </c>
      <c r="K42" s="36"/>
      <c r="L42" s="36"/>
      <c r="M42" s="36"/>
      <c r="N42" s="36"/>
      <c r="O42" s="36"/>
      <c r="P42" s="33"/>
      <c r="Q42" s="33"/>
      <c r="R42" s="33"/>
      <c r="S42" s="33"/>
      <c r="T42" s="33"/>
    </row>
    <row r="43" spans="1:20" ht="17.25" customHeight="1" x14ac:dyDescent="0.15">
      <c r="A43" s="173"/>
      <c r="B43" s="173"/>
      <c r="C43" s="173"/>
      <c r="D43" s="174"/>
      <c r="E43" s="174"/>
      <c r="F43" s="174"/>
      <c r="G43" s="174"/>
      <c r="H43" s="19"/>
      <c r="I43" s="33"/>
      <c r="J43" s="36" t="s">
        <v>51</v>
      </c>
      <c r="K43" s="36"/>
      <c r="L43" s="36"/>
      <c r="M43" s="36"/>
      <c r="N43" s="36"/>
      <c r="O43" s="36"/>
      <c r="P43" s="33"/>
      <c r="Q43" s="33"/>
      <c r="R43" s="33"/>
      <c r="S43" s="33"/>
      <c r="T43" s="33"/>
    </row>
    <row r="44" spans="1:20" ht="17.25" customHeight="1" x14ac:dyDescent="0.15">
      <c r="A44" s="173"/>
      <c r="B44" s="173"/>
      <c r="C44" s="173"/>
      <c r="D44" s="174"/>
      <c r="E44" s="174"/>
      <c r="F44" s="174"/>
      <c r="G44" s="174"/>
      <c r="H44" s="20"/>
      <c r="I44" s="33"/>
      <c r="J44" s="36" t="s">
        <v>60</v>
      </c>
      <c r="K44" s="36"/>
      <c r="L44" s="36"/>
      <c r="M44" s="36"/>
      <c r="N44" s="36"/>
      <c r="O44" s="36"/>
      <c r="P44" s="33"/>
      <c r="Q44" s="36" t="s">
        <v>13</v>
      </c>
      <c r="R44" s="36"/>
      <c r="S44" s="36"/>
      <c r="T44" s="36"/>
    </row>
    <row r="45" spans="1:20" ht="17.25" customHeight="1" x14ac:dyDescent="0.15">
      <c r="A45" s="173"/>
      <c r="B45" s="173"/>
      <c r="C45" s="173"/>
      <c r="D45" s="174"/>
      <c r="E45" s="174"/>
      <c r="F45" s="174"/>
      <c r="G45" s="174"/>
      <c r="H45" s="20"/>
      <c r="I45" s="33"/>
      <c r="J45" s="36" t="s">
        <v>61</v>
      </c>
      <c r="K45" s="36"/>
      <c r="L45" s="36"/>
      <c r="M45" s="36"/>
      <c r="N45" s="36"/>
      <c r="O45" s="36"/>
      <c r="P45" s="33"/>
      <c r="Q45" s="36"/>
      <c r="R45" s="36"/>
      <c r="S45" s="36"/>
      <c r="T45" s="36"/>
    </row>
    <row r="46" spans="1:20" ht="17.25" customHeight="1" x14ac:dyDescent="0.15">
      <c r="A46" s="173"/>
      <c r="B46" s="173"/>
      <c r="C46" s="173"/>
      <c r="D46" s="174"/>
      <c r="E46" s="174"/>
      <c r="F46" s="174"/>
      <c r="G46" s="174"/>
      <c r="H46" s="20"/>
      <c r="I46" s="33"/>
      <c r="J46" s="36"/>
      <c r="K46" s="36"/>
      <c r="L46" s="36"/>
      <c r="M46" s="36"/>
      <c r="N46" s="36"/>
      <c r="O46" s="36"/>
      <c r="P46" s="33"/>
      <c r="Q46" s="36"/>
      <c r="R46" s="36"/>
      <c r="S46" s="36"/>
      <c r="T46" s="36"/>
    </row>
    <row r="47" spans="1:20" ht="17.25" customHeight="1" x14ac:dyDescent="0.15">
      <c r="A47" s="175" t="s">
        <v>35</v>
      </c>
      <c r="B47" s="175"/>
      <c r="C47" s="175"/>
      <c r="D47" s="174"/>
      <c r="E47" s="174"/>
      <c r="F47" s="174"/>
      <c r="G47" s="174"/>
      <c r="H47" s="20"/>
      <c r="I47" s="33"/>
      <c r="J47" s="33"/>
      <c r="K47" s="33"/>
      <c r="L47" s="36"/>
      <c r="M47" s="36"/>
      <c r="N47" s="36"/>
      <c r="O47" s="36"/>
      <c r="P47" s="33"/>
      <c r="Q47" s="36"/>
      <c r="R47" s="36"/>
      <c r="S47" s="36"/>
      <c r="T47" s="36"/>
    </row>
    <row r="48" spans="1:20" ht="9.75" customHeight="1" x14ac:dyDescent="0.15">
      <c r="A48" s="157" t="s">
        <v>16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</row>
  </sheetData>
  <mergeCells count="188">
    <mergeCell ref="A45:C45"/>
    <mergeCell ref="D45:G45"/>
    <mergeCell ref="Q45:R47"/>
    <mergeCell ref="S45:T47"/>
    <mergeCell ref="J42:K42"/>
    <mergeCell ref="J43:K43"/>
    <mergeCell ref="J46:K46"/>
    <mergeCell ref="J47:K47"/>
    <mergeCell ref="L41:O41"/>
    <mergeCell ref="L42:O42"/>
    <mergeCell ref="L43:O43"/>
    <mergeCell ref="L44:O44"/>
    <mergeCell ref="L46:O46"/>
    <mergeCell ref="L47:O47"/>
    <mergeCell ref="J45:K45"/>
    <mergeCell ref="L45:O45"/>
    <mergeCell ref="A43:C43"/>
    <mergeCell ref="D43:G43"/>
    <mergeCell ref="A44:C44"/>
    <mergeCell ref="D44:G44"/>
    <mergeCell ref="D41:G41"/>
    <mergeCell ref="I41:I47"/>
    <mergeCell ref="J41:K41"/>
    <mergeCell ref="P41:P47"/>
    <mergeCell ref="A1:T1"/>
    <mergeCell ref="E2:N3"/>
    <mergeCell ref="O3:T3"/>
    <mergeCell ref="A5:M7"/>
    <mergeCell ref="Q5:T5"/>
    <mergeCell ref="Q6:T7"/>
    <mergeCell ref="Q12:T12"/>
    <mergeCell ref="A14:B15"/>
    <mergeCell ref="C14:D15"/>
    <mergeCell ref="E14:F14"/>
    <mergeCell ref="G14:H15"/>
    <mergeCell ref="I14:J14"/>
    <mergeCell ref="K14:L14"/>
    <mergeCell ref="M14:P14"/>
    <mergeCell ref="Q14:T14"/>
    <mergeCell ref="E15:F15"/>
    <mergeCell ref="A9:G12"/>
    <mergeCell ref="I9:J9"/>
    <mergeCell ref="K9:T9"/>
    <mergeCell ref="I10:J10"/>
    <mergeCell ref="K10:T10"/>
    <mergeCell ref="I11:J11"/>
    <mergeCell ref="K11:T11"/>
    <mergeCell ref="I12:J12"/>
    <mergeCell ref="A21:B21"/>
    <mergeCell ref="C21:G21"/>
    <mergeCell ref="H21:I21"/>
    <mergeCell ref="K21:M21"/>
    <mergeCell ref="N21:P21"/>
    <mergeCell ref="R21:T21"/>
    <mergeCell ref="K12:N12"/>
    <mergeCell ref="O12:P12"/>
    <mergeCell ref="A18:D18"/>
    <mergeCell ref="E18:T18"/>
    <mergeCell ref="A20:B20"/>
    <mergeCell ref="C20:G20"/>
    <mergeCell ref="H20:I20"/>
    <mergeCell ref="K20:M20"/>
    <mergeCell ref="N20:P20"/>
    <mergeCell ref="R20:T20"/>
    <mergeCell ref="I15:J15"/>
    <mergeCell ref="K15:L15"/>
    <mergeCell ref="M15:T15"/>
    <mergeCell ref="A17:D17"/>
    <mergeCell ref="E17:H17"/>
    <mergeCell ref="I17:L17"/>
    <mergeCell ref="M17:T17"/>
    <mergeCell ref="A23:B23"/>
    <mergeCell ref="C23:G23"/>
    <mergeCell ref="H23:I23"/>
    <mergeCell ref="K23:M23"/>
    <mergeCell ref="N23:P23"/>
    <mergeCell ref="R23:T23"/>
    <mergeCell ref="A22:B22"/>
    <mergeCell ref="C22:G22"/>
    <mergeCell ref="H22:I22"/>
    <mergeCell ref="K22:M22"/>
    <mergeCell ref="N22:P22"/>
    <mergeCell ref="R22:T22"/>
    <mergeCell ref="A25:B25"/>
    <mergeCell ref="C25:G25"/>
    <mergeCell ref="H25:I25"/>
    <mergeCell ref="K25:M25"/>
    <mergeCell ref="N25:P25"/>
    <mergeCell ref="R25:T25"/>
    <mergeCell ref="A24:B24"/>
    <mergeCell ref="C24:G24"/>
    <mergeCell ref="H24:I24"/>
    <mergeCell ref="K24:M24"/>
    <mergeCell ref="N24:P24"/>
    <mergeCell ref="R24:T24"/>
    <mergeCell ref="A27:B27"/>
    <mergeCell ref="C27:G27"/>
    <mergeCell ref="H27:I27"/>
    <mergeCell ref="K27:M27"/>
    <mergeCell ref="N27:P27"/>
    <mergeCell ref="R27:T27"/>
    <mergeCell ref="A26:B26"/>
    <mergeCell ref="C26:G26"/>
    <mergeCell ref="H26:I26"/>
    <mergeCell ref="K26:M26"/>
    <mergeCell ref="N26:P26"/>
    <mergeCell ref="R26:T26"/>
    <mergeCell ref="A29:B29"/>
    <mergeCell ref="C29:G29"/>
    <mergeCell ref="H29:I29"/>
    <mergeCell ref="K29:M29"/>
    <mergeCell ref="N29:P29"/>
    <mergeCell ref="R29:T29"/>
    <mergeCell ref="A28:B28"/>
    <mergeCell ref="C28:G28"/>
    <mergeCell ref="H28:I28"/>
    <mergeCell ref="K28:M28"/>
    <mergeCell ref="N28:P28"/>
    <mergeCell ref="R28:T28"/>
    <mergeCell ref="A33:B33"/>
    <mergeCell ref="C33:G33"/>
    <mergeCell ref="H33:I33"/>
    <mergeCell ref="K33:M33"/>
    <mergeCell ref="N33:P33"/>
    <mergeCell ref="R33:T33"/>
    <mergeCell ref="A30:B30"/>
    <mergeCell ref="C30:G30"/>
    <mergeCell ref="H30:I30"/>
    <mergeCell ref="K30:M30"/>
    <mergeCell ref="N30:P30"/>
    <mergeCell ref="R30:T30"/>
    <mergeCell ref="A32:B32"/>
    <mergeCell ref="C32:G32"/>
    <mergeCell ref="H32:I32"/>
    <mergeCell ref="K32:M32"/>
    <mergeCell ref="N32:P32"/>
    <mergeCell ref="R32:T32"/>
    <mergeCell ref="A31:B31"/>
    <mergeCell ref="C31:G31"/>
    <mergeCell ref="H31:I31"/>
    <mergeCell ref="K31:M31"/>
    <mergeCell ref="N31:P31"/>
    <mergeCell ref="R31:T31"/>
    <mergeCell ref="A34:B34"/>
    <mergeCell ref="C34:G34"/>
    <mergeCell ref="H34:I34"/>
    <mergeCell ref="K34:M34"/>
    <mergeCell ref="N34:P34"/>
    <mergeCell ref="R34:T34"/>
    <mergeCell ref="R35:T35"/>
    <mergeCell ref="A35:B35"/>
    <mergeCell ref="C35:G35"/>
    <mergeCell ref="H35:I35"/>
    <mergeCell ref="K35:M35"/>
    <mergeCell ref="N35:P35"/>
    <mergeCell ref="O37:T38"/>
    <mergeCell ref="K37:N37"/>
    <mergeCell ref="A38:C38"/>
    <mergeCell ref="D38:G38"/>
    <mergeCell ref="H38:N38"/>
    <mergeCell ref="D39:G39"/>
    <mergeCell ref="H39:J39"/>
    <mergeCell ref="K39:N39"/>
    <mergeCell ref="O39:T39"/>
    <mergeCell ref="A48:T48"/>
    <mergeCell ref="O36:T36"/>
    <mergeCell ref="A36:C36"/>
    <mergeCell ref="D36:G36"/>
    <mergeCell ref="H36:J36"/>
    <mergeCell ref="K36:N36"/>
    <mergeCell ref="A37:C37"/>
    <mergeCell ref="D37:G37"/>
    <mergeCell ref="H37:J37"/>
    <mergeCell ref="A46:C46"/>
    <mergeCell ref="D46:G46"/>
    <mergeCell ref="A47:C47"/>
    <mergeCell ref="D47:G47"/>
    <mergeCell ref="Q41:R41"/>
    <mergeCell ref="S41:T41"/>
    <mergeCell ref="A42:C42"/>
    <mergeCell ref="D42:G42"/>
    <mergeCell ref="A41:C41"/>
    <mergeCell ref="J44:K44"/>
    <mergeCell ref="Q44:R44"/>
    <mergeCell ref="S44:T44"/>
    <mergeCell ref="Q42:R43"/>
    <mergeCell ref="S42:T43"/>
    <mergeCell ref="A39:C39"/>
  </mergeCells>
  <phoneticPr fontId="2"/>
  <dataValidations count="1">
    <dataValidation type="list" allowBlank="1" showInputMessage="1" showErrorMessage="1" sqref="Q21:Q35" xr:uid="{DE0A8766-BF64-4F24-A57F-6EDD8A248AB6}">
      <formula1>"10,8,0"</formula1>
    </dataValidation>
  </dataValidations>
  <printOptions horizontalCentered="1" verticalCentered="1"/>
  <pageMargins left="0.59055118110236227" right="0.39370078740157483" top="0.19685039370078741" bottom="0.19685039370078741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5DC79-EE0C-456E-9DFE-9FF24B48772E}">
  <dimension ref="A1:T41"/>
  <sheetViews>
    <sheetView zoomScaleNormal="100" workbookViewId="0">
      <selection activeCell="O3" sqref="O3:T3"/>
    </sheetView>
  </sheetViews>
  <sheetFormatPr defaultRowHeight="13.5" x14ac:dyDescent="0.15"/>
  <cols>
    <col min="1" max="20" width="4" style="1" customWidth="1"/>
    <col min="21" max="16384" width="9" style="1"/>
  </cols>
  <sheetData>
    <row r="1" spans="1:20" ht="9.75" customHeight="1" x14ac:dyDescent="0.1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</row>
    <row r="2" spans="1:20" ht="14.25" customHeight="1" thickBot="1" x14ac:dyDescent="0.2">
      <c r="A2" s="9"/>
      <c r="B2" s="9"/>
      <c r="C2" s="9"/>
      <c r="D2" s="9"/>
      <c r="E2" s="94" t="s">
        <v>33</v>
      </c>
      <c r="F2" s="94"/>
      <c r="G2" s="94"/>
      <c r="H2" s="94"/>
      <c r="I2" s="94"/>
      <c r="J2" s="94"/>
      <c r="K2" s="94"/>
      <c r="L2" s="94"/>
      <c r="M2" s="94"/>
      <c r="N2" s="94"/>
      <c r="O2" s="8" t="s">
        <v>0</v>
      </c>
    </row>
    <row r="3" spans="1:20" ht="14.25" customHeight="1" thickBot="1" x14ac:dyDescent="0.2">
      <c r="A3" s="9"/>
      <c r="B3" s="9"/>
      <c r="C3" s="9"/>
      <c r="D3" s="9"/>
      <c r="E3" s="94"/>
      <c r="F3" s="94"/>
      <c r="G3" s="94"/>
      <c r="H3" s="94"/>
      <c r="I3" s="94"/>
      <c r="J3" s="94"/>
      <c r="K3" s="94"/>
      <c r="L3" s="94"/>
      <c r="M3" s="94"/>
      <c r="N3" s="94"/>
      <c r="O3" s="95">
        <v>46265</v>
      </c>
      <c r="P3" s="96"/>
      <c r="Q3" s="96"/>
      <c r="R3" s="96"/>
      <c r="S3" s="96"/>
      <c r="T3" s="97"/>
    </row>
    <row r="4" spans="1:20" ht="12" customHeight="1" thickBo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"/>
    </row>
    <row r="5" spans="1:20" ht="12.75" customHeight="1" x14ac:dyDescent="0.15">
      <c r="A5" s="98" t="s">
        <v>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6"/>
      <c r="O5" s="6"/>
      <c r="P5" s="6"/>
      <c r="Q5" s="99" t="s">
        <v>11</v>
      </c>
      <c r="R5" s="100"/>
      <c r="S5" s="100"/>
      <c r="T5" s="101"/>
    </row>
    <row r="6" spans="1:20" ht="12.75" customHeight="1" x14ac:dyDescent="0.1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6"/>
      <c r="O6" s="6"/>
      <c r="P6" s="6"/>
      <c r="Q6" s="102" t="s">
        <v>84</v>
      </c>
      <c r="R6" s="103"/>
      <c r="S6" s="103"/>
      <c r="T6" s="104"/>
    </row>
    <row r="7" spans="1:20" ht="12.75" customHeight="1" thickBot="1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3"/>
      <c r="O7" s="3"/>
      <c r="Q7" s="105"/>
      <c r="R7" s="106"/>
      <c r="S7" s="106"/>
      <c r="T7" s="107"/>
    </row>
    <row r="8" spans="1:20" ht="12.75" customHeight="1" thickBot="1" x14ac:dyDescent="0.2">
      <c r="A8" s="12"/>
      <c r="B8" s="12"/>
      <c r="C8" s="12"/>
      <c r="D8" s="12"/>
      <c r="E8" s="12"/>
      <c r="F8" s="12"/>
      <c r="G8" s="12"/>
      <c r="H8" s="12"/>
      <c r="I8" s="7"/>
      <c r="J8" s="4"/>
      <c r="K8" s="4"/>
      <c r="L8" s="4"/>
      <c r="M8" s="4"/>
      <c r="N8" s="5"/>
      <c r="O8" s="5"/>
    </row>
    <row r="9" spans="1:20" ht="18.75" customHeight="1" x14ac:dyDescent="0.15">
      <c r="A9" s="126" t="s">
        <v>65</v>
      </c>
      <c r="B9" s="127"/>
      <c r="C9" s="127"/>
      <c r="D9" s="127"/>
      <c r="E9" s="127"/>
      <c r="F9" s="127"/>
      <c r="G9" s="127"/>
      <c r="H9" s="12"/>
      <c r="I9" s="128" t="s">
        <v>15</v>
      </c>
      <c r="J9" s="129"/>
      <c r="K9" s="130" t="s">
        <v>90</v>
      </c>
      <c r="L9" s="130"/>
      <c r="M9" s="130"/>
      <c r="N9" s="130"/>
      <c r="O9" s="130"/>
      <c r="P9" s="130"/>
      <c r="Q9" s="130"/>
      <c r="R9" s="130"/>
      <c r="S9" s="130"/>
      <c r="T9" s="131"/>
    </row>
    <row r="10" spans="1:20" ht="18.75" customHeight="1" x14ac:dyDescent="0.15">
      <c r="A10" s="127"/>
      <c r="B10" s="127"/>
      <c r="C10" s="127"/>
      <c r="D10" s="127"/>
      <c r="E10" s="127"/>
      <c r="F10" s="127"/>
      <c r="G10" s="127"/>
      <c r="H10" s="12"/>
      <c r="I10" s="132" t="s">
        <v>20</v>
      </c>
      <c r="J10" s="133"/>
      <c r="K10" s="134" t="s">
        <v>67</v>
      </c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0" ht="18.75" customHeight="1" x14ac:dyDescent="0.15">
      <c r="A11" s="127"/>
      <c r="B11" s="127"/>
      <c r="C11" s="127"/>
      <c r="D11" s="127"/>
      <c r="E11" s="127"/>
      <c r="F11" s="127"/>
      <c r="G11" s="127"/>
      <c r="H11" s="12"/>
      <c r="I11" s="132" t="s">
        <v>21</v>
      </c>
      <c r="J11" s="133"/>
      <c r="K11" s="134" t="s">
        <v>68</v>
      </c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0" ht="16.5" customHeight="1" thickBot="1" x14ac:dyDescent="0.2">
      <c r="A12" s="127"/>
      <c r="B12" s="127"/>
      <c r="C12" s="127"/>
      <c r="D12" s="127"/>
      <c r="E12" s="127"/>
      <c r="F12" s="127"/>
      <c r="G12" s="127"/>
      <c r="H12" s="12"/>
      <c r="I12" s="74" t="s">
        <v>2</v>
      </c>
      <c r="J12" s="75"/>
      <c r="K12" s="76" t="s">
        <v>69</v>
      </c>
      <c r="L12" s="76"/>
      <c r="M12" s="76"/>
      <c r="N12" s="76"/>
      <c r="O12" s="77" t="s">
        <v>3</v>
      </c>
      <c r="P12" s="78"/>
      <c r="Q12" s="76" t="s">
        <v>70</v>
      </c>
      <c r="R12" s="76"/>
      <c r="S12" s="76"/>
      <c r="T12" s="109"/>
    </row>
    <row r="13" spans="1:20" ht="22.5" customHeight="1" thickBot="1" x14ac:dyDescent="0.2"/>
    <row r="14" spans="1:20" ht="18.75" customHeight="1" x14ac:dyDescent="0.15">
      <c r="A14" s="110" t="s">
        <v>10</v>
      </c>
      <c r="B14" s="111"/>
      <c r="C14" s="114" t="s">
        <v>71</v>
      </c>
      <c r="D14" s="114"/>
      <c r="E14" s="115" t="s">
        <v>4</v>
      </c>
      <c r="F14" s="116"/>
      <c r="G14" s="117" t="s">
        <v>72</v>
      </c>
      <c r="H14" s="114"/>
      <c r="I14" s="115" t="s">
        <v>5</v>
      </c>
      <c r="J14" s="115"/>
      <c r="K14" s="119" t="s">
        <v>6</v>
      </c>
      <c r="L14" s="120"/>
      <c r="M14" s="121" t="s">
        <v>7</v>
      </c>
      <c r="N14" s="121"/>
      <c r="O14" s="121"/>
      <c r="P14" s="121"/>
      <c r="Q14" s="122" t="s">
        <v>73</v>
      </c>
      <c r="R14" s="123"/>
      <c r="S14" s="123"/>
      <c r="T14" s="124"/>
    </row>
    <row r="15" spans="1:20" ht="18.75" customHeight="1" thickBot="1" x14ac:dyDescent="0.2">
      <c r="A15" s="112"/>
      <c r="B15" s="113"/>
      <c r="C15" s="86"/>
      <c r="D15" s="86"/>
      <c r="E15" s="83" t="s">
        <v>8</v>
      </c>
      <c r="F15" s="125"/>
      <c r="G15" s="118"/>
      <c r="H15" s="86"/>
      <c r="I15" s="83" t="s">
        <v>9</v>
      </c>
      <c r="J15" s="83"/>
      <c r="K15" s="84" t="s">
        <v>12</v>
      </c>
      <c r="L15" s="85"/>
      <c r="M15" s="86" t="s">
        <v>74</v>
      </c>
      <c r="N15" s="86"/>
      <c r="O15" s="86"/>
      <c r="P15" s="86"/>
      <c r="Q15" s="86"/>
      <c r="R15" s="86"/>
      <c r="S15" s="86"/>
      <c r="T15" s="87"/>
    </row>
    <row r="16" spans="1:20" ht="22.5" customHeight="1" thickBot="1" x14ac:dyDescent="0.2"/>
    <row r="17" spans="1:20" ht="20.25" customHeight="1" x14ac:dyDescent="0.15">
      <c r="A17" s="88" t="s">
        <v>34</v>
      </c>
      <c r="B17" s="89"/>
      <c r="C17" s="89"/>
      <c r="D17" s="89"/>
      <c r="E17" s="90" t="s">
        <v>82</v>
      </c>
      <c r="F17" s="90"/>
      <c r="G17" s="90"/>
      <c r="H17" s="90"/>
      <c r="I17" s="89" t="s">
        <v>19</v>
      </c>
      <c r="J17" s="89"/>
      <c r="K17" s="89"/>
      <c r="L17" s="89"/>
      <c r="M17" s="91" t="s">
        <v>81</v>
      </c>
      <c r="N17" s="91"/>
      <c r="O17" s="91"/>
      <c r="P17" s="91"/>
      <c r="Q17" s="91"/>
      <c r="R17" s="91"/>
      <c r="S17" s="91"/>
      <c r="T17" s="92"/>
    </row>
    <row r="18" spans="1:20" ht="20.25" customHeight="1" thickBot="1" x14ac:dyDescent="0.2">
      <c r="A18" s="79" t="s">
        <v>18</v>
      </c>
      <c r="B18" s="80"/>
      <c r="C18" s="80"/>
      <c r="D18" s="80"/>
      <c r="E18" s="81" t="s">
        <v>83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2"/>
    </row>
    <row r="19" spans="1:20" ht="27.75" customHeight="1" thickBot="1" x14ac:dyDescent="0.2"/>
    <row r="20" spans="1:20" ht="20.25" customHeight="1" x14ac:dyDescent="0.15">
      <c r="A20" s="72" t="s">
        <v>17</v>
      </c>
      <c r="B20" s="70"/>
      <c r="C20" s="70"/>
      <c r="D20" s="70"/>
      <c r="E20" s="70" t="s">
        <v>46</v>
      </c>
      <c r="F20" s="70"/>
      <c r="G20" s="70"/>
      <c r="H20" s="71"/>
      <c r="I20" s="73" t="s">
        <v>45</v>
      </c>
      <c r="J20" s="68"/>
      <c r="K20" s="68"/>
      <c r="L20" s="68"/>
      <c r="M20" s="68" t="s">
        <v>58</v>
      </c>
      <c r="N20" s="68"/>
      <c r="O20" s="68"/>
      <c r="P20" s="68"/>
      <c r="Q20" s="68" t="s">
        <v>25</v>
      </c>
      <c r="R20" s="68"/>
      <c r="S20" s="68"/>
      <c r="T20" s="68"/>
    </row>
    <row r="21" spans="1:20" ht="24" customHeight="1" thickBot="1" x14ac:dyDescent="0.2">
      <c r="A21" s="59" t="s">
        <v>76</v>
      </c>
      <c r="B21" s="60"/>
      <c r="C21" s="60"/>
      <c r="D21" s="60"/>
      <c r="E21" s="61" t="s">
        <v>75</v>
      </c>
      <c r="F21" s="62"/>
      <c r="G21" s="62"/>
      <c r="H21" s="63"/>
      <c r="I21" s="64"/>
      <c r="J21" s="65"/>
      <c r="K21" s="65"/>
      <c r="L21" s="65"/>
      <c r="M21" s="66"/>
      <c r="N21" s="66"/>
      <c r="O21" s="66"/>
      <c r="P21" s="66"/>
      <c r="Q21" s="65"/>
      <c r="R21" s="65"/>
      <c r="S21" s="65"/>
      <c r="T21" s="65"/>
    </row>
    <row r="22" spans="1:20" ht="18.75" customHeight="1" x14ac:dyDescent="0.15">
      <c r="A22" s="67" t="s">
        <v>40</v>
      </c>
      <c r="B22" s="68"/>
      <c r="C22" s="68"/>
      <c r="D22" s="68"/>
      <c r="E22" s="68" t="s">
        <v>41</v>
      </c>
      <c r="F22" s="68"/>
      <c r="G22" s="68"/>
      <c r="H22" s="69"/>
      <c r="I22" s="70" t="s">
        <v>42</v>
      </c>
      <c r="J22" s="70"/>
      <c r="K22" s="70"/>
      <c r="L22" s="70"/>
      <c r="M22" s="70" t="s">
        <v>43</v>
      </c>
      <c r="N22" s="70"/>
      <c r="O22" s="70"/>
      <c r="P22" s="70"/>
      <c r="Q22" s="70" t="s">
        <v>44</v>
      </c>
      <c r="R22" s="70"/>
      <c r="S22" s="70"/>
      <c r="T22" s="71"/>
    </row>
    <row r="23" spans="1:20" ht="24" customHeight="1" thickBot="1" x14ac:dyDescent="0.2">
      <c r="A23" s="46" t="s">
        <v>79</v>
      </c>
      <c r="B23" s="47"/>
      <c r="C23" s="47"/>
      <c r="D23" s="47"/>
      <c r="E23" s="48" t="s">
        <v>77</v>
      </c>
      <c r="F23" s="49"/>
      <c r="G23" s="49"/>
      <c r="H23" s="50"/>
      <c r="I23" s="47" t="s">
        <v>78</v>
      </c>
      <c r="J23" s="47"/>
      <c r="K23" s="47"/>
      <c r="L23" s="47"/>
      <c r="M23" s="51"/>
      <c r="N23" s="51"/>
      <c r="O23" s="51"/>
      <c r="P23" s="51"/>
      <c r="Q23" s="51"/>
      <c r="R23" s="51"/>
      <c r="S23" s="51"/>
      <c r="T23" s="52"/>
    </row>
    <row r="24" spans="1:20" ht="27.75" customHeight="1" thickBot="1" x14ac:dyDescent="0.2">
      <c r="A24" s="108" t="s">
        <v>80</v>
      </c>
      <c r="B24" s="108"/>
      <c r="C24" s="108"/>
      <c r="D24" s="108"/>
      <c r="E24" s="108"/>
      <c r="F24" s="108"/>
      <c r="G24" s="108"/>
      <c r="H24" s="108"/>
      <c r="I24" s="108"/>
      <c r="J24" s="108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t="20.25" customHeight="1" x14ac:dyDescent="0.15">
      <c r="A25" s="72" t="s">
        <v>17</v>
      </c>
      <c r="B25" s="70"/>
      <c r="C25" s="70"/>
      <c r="D25" s="70"/>
      <c r="E25" s="70" t="s">
        <v>46</v>
      </c>
      <c r="F25" s="70"/>
      <c r="G25" s="70"/>
      <c r="H25" s="71"/>
      <c r="I25" s="73" t="s">
        <v>45</v>
      </c>
      <c r="J25" s="68"/>
      <c r="K25" s="68"/>
      <c r="L25" s="68"/>
      <c r="M25" s="68" t="s">
        <v>58</v>
      </c>
      <c r="N25" s="68"/>
      <c r="O25" s="68"/>
      <c r="P25" s="68"/>
      <c r="Q25" s="68" t="s">
        <v>25</v>
      </c>
      <c r="R25" s="68"/>
      <c r="S25" s="68"/>
      <c r="T25" s="68"/>
    </row>
    <row r="26" spans="1:20" ht="24" customHeight="1" thickBot="1" x14ac:dyDescent="0.2">
      <c r="A26" s="59" t="s">
        <v>76</v>
      </c>
      <c r="B26" s="60"/>
      <c r="C26" s="60"/>
      <c r="D26" s="60"/>
      <c r="E26" s="61" t="s">
        <v>75</v>
      </c>
      <c r="F26" s="62"/>
      <c r="G26" s="62"/>
      <c r="H26" s="63"/>
      <c r="I26" s="64"/>
      <c r="J26" s="65"/>
      <c r="K26" s="65"/>
      <c r="L26" s="65"/>
      <c r="M26" s="66"/>
      <c r="N26" s="66"/>
      <c r="O26" s="66"/>
      <c r="P26" s="66"/>
      <c r="Q26" s="65"/>
      <c r="R26" s="65"/>
      <c r="S26" s="65"/>
      <c r="T26" s="65"/>
    </row>
    <row r="27" spans="1:20" ht="18.75" customHeight="1" x14ac:dyDescent="0.15">
      <c r="A27" s="67" t="s">
        <v>40</v>
      </c>
      <c r="B27" s="68"/>
      <c r="C27" s="68"/>
      <c r="D27" s="68"/>
      <c r="E27" s="68" t="s">
        <v>41</v>
      </c>
      <c r="F27" s="68"/>
      <c r="G27" s="68"/>
      <c r="H27" s="69"/>
      <c r="I27" s="70" t="s">
        <v>42</v>
      </c>
      <c r="J27" s="70"/>
      <c r="K27" s="70"/>
      <c r="L27" s="70"/>
      <c r="M27" s="70" t="s">
        <v>43</v>
      </c>
      <c r="N27" s="70"/>
      <c r="O27" s="70"/>
      <c r="P27" s="70"/>
      <c r="Q27" s="70" t="s">
        <v>44</v>
      </c>
      <c r="R27" s="70"/>
      <c r="S27" s="70"/>
      <c r="T27" s="71"/>
    </row>
    <row r="28" spans="1:20" ht="24" customHeight="1" thickBot="1" x14ac:dyDescent="0.2">
      <c r="A28" s="46" t="s">
        <v>79</v>
      </c>
      <c r="B28" s="47"/>
      <c r="C28" s="47"/>
      <c r="D28" s="47"/>
      <c r="E28" s="48" t="s">
        <v>77</v>
      </c>
      <c r="F28" s="49"/>
      <c r="G28" s="49"/>
      <c r="H28" s="50"/>
      <c r="I28" s="47" t="s">
        <v>78</v>
      </c>
      <c r="J28" s="47"/>
      <c r="K28" s="47"/>
      <c r="L28" s="47"/>
      <c r="M28" s="51"/>
      <c r="N28" s="51"/>
      <c r="O28" s="51"/>
      <c r="P28" s="51"/>
      <c r="Q28" s="51"/>
      <c r="R28" s="51"/>
      <c r="S28" s="51"/>
      <c r="T28" s="52"/>
    </row>
    <row r="29" spans="1:20" ht="27.75" customHeight="1" thickBot="1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ht="20.25" customHeight="1" x14ac:dyDescent="0.15">
      <c r="A30" s="72" t="s">
        <v>17</v>
      </c>
      <c r="B30" s="70"/>
      <c r="C30" s="70"/>
      <c r="D30" s="70"/>
      <c r="E30" s="70" t="s">
        <v>46</v>
      </c>
      <c r="F30" s="70"/>
      <c r="G30" s="70"/>
      <c r="H30" s="71"/>
      <c r="I30" s="73" t="s">
        <v>45</v>
      </c>
      <c r="J30" s="68"/>
      <c r="K30" s="68"/>
      <c r="L30" s="68"/>
      <c r="M30" s="68" t="s">
        <v>58</v>
      </c>
      <c r="N30" s="68"/>
      <c r="O30" s="68"/>
      <c r="P30" s="68"/>
      <c r="Q30" s="68" t="s">
        <v>25</v>
      </c>
      <c r="R30" s="68"/>
      <c r="S30" s="68"/>
      <c r="T30" s="68"/>
    </row>
    <row r="31" spans="1:20" ht="24" customHeight="1" thickBot="1" x14ac:dyDescent="0.2">
      <c r="A31" s="59"/>
      <c r="B31" s="60"/>
      <c r="C31" s="60"/>
      <c r="D31" s="60"/>
      <c r="E31" s="61"/>
      <c r="F31" s="62"/>
      <c r="G31" s="62"/>
      <c r="H31" s="63"/>
      <c r="I31" s="64"/>
      <c r="J31" s="65"/>
      <c r="K31" s="65"/>
      <c r="L31" s="65"/>
      <c r="M31" s="66"/>
      <c r="N31" s="66"/>
      <c r="O31" s="66"/>
      <c r="P31" s="66"/>
      <c r="Q31" s="65"/>
      <c r="R31" s="65"/>
      <c r="S31" s="65"/>
      <c r="T31" s="65"/>
    </row>
    <row r="32" spans="1:20" ht="18.75" customHeight="1" x14ac:dyDescent="0.15">
      <c r="A32" s="67" t="s">
        <v>40</v>
      </c>
      <c r="B32" s="68"/>
      <c r="C32" s="68"/>
      <c r="D32" s="68"/>
      <c r="E32" s="68" t="s">
        <v>41</v>
      </c>
      <c r="F32" s="68"/>
      <c r="G32" s="68"/>
      <c r="H32" s="69"/>
      <c r="I32" s="70" t="s">
        <v>42</v>
      </c>
      <c r="J32" s="70"/>
      <c r="K32" s="70"/>
      <c r="L32" s="70"/>
      <c r="M32" s="70" t="s">
        <v>43</v>
      </c>
      <c r="N32" s="70"/>
      <c r="O32" s="70"/>
      <c r="P32" s="70"/>
      <c r="Q32" s="70" t="s">
        <v>44</v>
      </c>
      <c r="R32" s="70"/>
      <c r="S32" s="70"/>
      <c r="T32" s="71"/>
    </row>
    <row r="33" spans="1:20" ht="24" customHeight="1" thickBot="1" x14ac:dyDescent="0.2">
      <c r="A33" s="46"/>
      <c r="B33" s="47"/>
      <c r="C33" s="47"/>
      <c r="D33" s="47"/>
      <c r="E33" s="48"/>
      <c r="F33" s="49"/>
      <c r="G33" s="49"/>
      <c r="H33" s="50"/>
      <c r="I33" s="47"/>
      <c r="J33" s="47"/>
      <c r="K33" s="47"/>
      <c r="L33" s="47"/>
      <c r="M33" s="51"/>
      <c r="N33" s="51"/>
      <c r="O33" s="51"/>
      <c r="P33" s="51"/>
      <c r="Q33" s="51"/>
      <c r="R33" s="51"/>
      <c r="S33" s="51"/>
      <c r="T33" s="52"/>
    </row>
    <row r="34" spans="1:20" ht="22.5" customHeight="1" thickBot="1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8"/>
      <c r="N34" s="28"/>
      <c r="O34" s="28"/>
      <c r="P34" s="28"/>
      <c r="Q34" s="28"/>
      <c r="R34" s="28"/>
      <c r="S34" s="28"/>
      <c r="T34" s="28"/>
    </row>
    <row r="35" spans="1:20" ht="20.25" customHeight="1" x14ac:dyDescent="0.15">
      <c r="A35" s="53"/>
      <c r="B35" s="53"/>
      <c r="C35" s="53"/>
      <c r="D35" s="53"/>
      <c r="E35" s="53"/>
      <c r="F35" s="54"/>
      <c r="G35" s="55" t="s">
        <v>55</v>
      </c>
      <c r="H35" s="56"/>
      <c r="I35" s="56"/>
      <c r="J35" s="56"/>
      <c r="K35" s="56"/>
      <c r="L35" s="57" t="s">
        <v>31</v>
      </c>
      <c r="M35" s="57"/>
      <c r="N35" s="57"/>
      <c r="O35" s="57"/>
      <c r="P35" s="56" t="s">
        <v>23</v>
      </c>
      <c r="Q35" s="56"/>
      <c r="R35" s="56"/>
      <c r="S35" s="56"/>
      <c r="T35" s="58"/>
    </row>
    <row r="36" spans="1:20" ht="36" customHeight="1" thickBot="1" x14ac:dyDescent="0.2">
      <c r="A36" s="37" t="s">
        <v>36</v>
      </c>
      <c r="B36" s="37"/>
      <c r="C36" s="37"/>
      <c r="D36" s="37"/>
      <c r="E36" s="37"/>
      <c r="F36" s="38"/>
      <c r="G36" s="39"/>
      <c r="H36" s="40"/>
      <c r="I36" s="40"/>
      <c r="J36" s="40"/>
      <c r="K36" s="40"/>
      <c r="L36" s="40"/>
      <c r="M36" s="40"/>
      <c r="N36" s="40"/>
      <c r="O36" s="40"/>
      <c r="P36" s="41"/>
      <c r="Q36" s="41"/>
      <c r="R36" s="41"/>
      <c r="S36" s="41"/>
      <c r="T36" s="42"/>
    </row>
    <row r="37" spans="1:20" ht="20.25" customHeight="1" x14ac:dyDescent="0.15">
      <c r="A37" s="21"/>
      <c r="B37" s="21"/>
      <c r="C37" s="21"/>
      <c r="D37" s="21"/>
      <c r="E37" s="21"/>
      <c r="F37" s="21"/>
      <c r="G37" s="21"/>
      <c r="H37" s="21"/>
      <c r="I37" s="27"/>
      <c r="J37" s="21"/>
      <c r="K37" s="21"/>
      <c r="L37" s="21"/>
      <c r="M37" s="21"/>
      <c r="N37" s="27"/>
      <c r="O37" s="21"/>
      <c r="P37" s="21"/>
      <c r="Q37" s="21"/>
      <c r="R37" s="21"/>
      <c r="S37" s="21"/>
      <c r="T37" s="21"/>
    </row>
    <row r="38" spans="1:20" ht="17.25" customHeight="1" x14ac:dyDescent="0.15">
      <c r="A38" s="43" t="s">
        <v>57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5"/>
      <c r="O38" s="43" t="s">
        <v>56</v>
      </c>
      <c r="P38" s="44"/>
      <c r="Q38" s="44"/>
      <c r="R38" s="44"/>
      <c r="S38" s="44"/>
      <c r="T38" s="45"/>
    </row>
    <row r="39" spans="1:20" ht="17.25" customHeight="1" x14ac:dyDescent="0.15">
      <c r="A39" s="36" t="s">
        <v>63</v>
      </c>
      <c r="B39" s="36"/>
      <c r="C39" s="36" t="s">
        <v>54</v>
      </c>
      <c r="D39" s="36"/>
      <c r="E39" s="36" t="s">
        <v>59</v>
      </c>
      <c r="F39" s="36"/>
      <c r="G39" s="36" t="s">
        <v>51</v>
      </c>
      <c r="H39" s="36"/>
      <c r="I39" s="36"/>
      <c r="J39" s="36"/>
      <c r="K39" s="36"/>
      <c r="L39" s="36"/>
      <c r="M39" s="36"/>
      <c r="N39" s="36"/>
      <c r="O39" s="36" t="s">
        <v>53</v>
      </c>
      <c r="P39" s="36"/>
      <c r="Q39" s="36"/>
      <c r="R39" s="36"/>
      <c r="S39" s="36" t="s">
        <v>64</v>
      </c>
      <c r="T39" s="36"/>
    </row>
    <row r="40" spans="1:20" ht="39.75" customHeight="1" x14ac:dyDescent="0.15">
      <c r="A40" s="34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4"/>
      <c r="P40" s="34"/>
      <c r="Q40" s="34"/>
      <c r="R40" s="34"/>
      <c r="S40" s="34"/>
      <c r="T40" s="34"/>
    </row>
    <row r="41" spans="1:20" ht="9.75" customHeight="1" x14ac:dyDescent="0.15">
      <c r="A41" s="35" t="s">
        <v>16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</row>
  </sheetData>
  <mergeCells count="127">
    <mergeCell ref="A1:T1"/>
    <mergeCell ref="E2:N3"/>
    <mergeCell ref="O3:T3"/>
    <mergeCell ref="A5:M7"/>
    <mergeCell ref="Q5:T5"/>
    <mergeCell ref="Q6:T7"/>
    <mergeCell ref="A24:J24"/>
    <mergeCell ref="Q12:T12"/>
    <mergeCell ref="A14:B15"/>
    <mergeCell ref="C14:D15"/>
    <mergeCell ref="E14:F14"/>
    <mergeCell ref="G14:H15"/>
    <mergeCell ref="I14:J14"/>
    <mergeCell ref="K14:L14"/>
    <mergeCell ref="M14:P14"/>
    <mergeCell ref="Q14:T14"/>
    <mergeCell ref="E15:F15"/>
    <mergeCell ref="A9:G12"/>
    <mergeCell ref="I9:J9"/>
    <mergeCell ref="K9:T9"/>
    <mergeCell ref="I10:J10"/>
    <mergeCell ref="K10:T10"/>
    <mergeCell ref="I11:J11"/>
    <mergeCell ref="K11:T11"/>
    <mergeCell ref="I12:J12"/>
    <mergeCell ref="K12:N12"/>
    <mergeCell ref="O12:P12"/>
    <mergeCell ref="A18:D18"/>
    <mergeCell ref="E18:T18"/>
    <mergeCell ref="A20:D20"/>
    <mergeCell ref="E20:H20"/>
    <mergeCell ref="I20:L20"/>
    <mergeCell ref="M20:P20"/>
    <mergeCell ref="Q20:T20"/>
    <mergeCell ref="I15:J15"/>
    <mergeCell ref="K15:L15"/>
    <mergeCell ref="M15:T15"/>
    <mergeCell ref="A17:D17"/>
    <mergeCell ref="E17:H17"/>
    <mergeCell ref="I17:L17"/>
    <mergeCell ref="M17:T17"/>
    <mergeCell ref="A21:D21"/>
    <mergeCell ref="E21:H21"/>
    <mergeCell ref="I21:L21"/>
    <mergeCell ref="M21:P21"/>
    <mergeCell ref="Q21:T21"/>
    <mergeCell ref="A22:D22"/>
    <mergeCell ref="E22:H22"/>
    <mergeCell ref="I22:L22"/>
    <mergeCell ref="M22:P22"/>
    <mergeCell ref="Q22:T22"/>
    <mergeCell ref="A23:D23"/>
    <mergeCell ref="E23:H23"/>
    <mergeCell ref="I23:L23"/>
    <mergeCell ref="M23:P23"/>
    <mergeCell ref="Q23:T23"/>
    <mergeCell ref="A25:D25"/>
    <mergeCell ref="E25:H25"/>
    <mergeCell ref="I25:L25"/>
    <mergeCell ref="M25:P25"/>
    <mergeCell ref="Q25:T25"/>
    <mergeCell ref="A26:D26"/>
    <mergeCell ref="E26:H26"/>
    <mergeCell ref="I26:L26"/>
    <mergeCell ref="M26:P26"/>
    <mergeCell ref="Q26:T26"/>
    <mergeCell ref="A27:D27"/>
    <mergeCell ref="E27:H27"/>
    <mergeCell ref="I27:L27"/>
    <mergeCell ref="M27:P27"/>
    <mergeCell ref="Q27:T27"/>
    <mergeCell ref="A28:D28"/>
    <mergeCell ref="E28:H28"/>
    <mergeCell ref="I28:L28"/>
    <mergeCell ref="M28:P28"/>
    <mergeCell ref="Q28:T28"/>
    <mergeCell ref="A30:D30"/>
    <mergeCell ref="E30:H30"/>
    <mergeCell ref="I30:L30"/>
    <mergeCell ref="M30:P30"/>
    <mergeCell ref="Q30:T30"/>
    <mergeCell ref="A31:D31"/>
    <mergeCell ref="E31:H31"/>
    <mergeCell ref="I31:L31"/>
    <mergeCell ref="M31:P31"/>
    <mergeCell ref="Q31:T31"/>
    <mergeCell ref="A32:D32"/>
    <mergeCell ref="E32:H32"/>
    <mergeCell ref="I32:L32"/>
    <mergeCell ref="M32:P32"/>
    <mergeCell ref="Q32:T32"/>
    <mergeCell ref="A36:F36"/>
    <mergeCell ref="G36:K36"/>
    <mergeCell ref="L36:O36"/>
    <mergeCell ref="P36:T36"/>
    <mergeCell ref="A38:N38"/>
    <mergeCell ref="O38:T38"/>
    <mergeCell ref="A33:D33"/>
    <mergeCell ref="E33:H33"/>
    <mergeCell ref="I33:L33"/>
    <mergeCell ref="M33:P33"/>
    <mergeCell ref="Q33:T33"/>
    <mergeCell ref="A35:F35"/>
    <mergeCell ref="G35:K35"/>
    <mergeCell ref="L35:O35"/>
    <mergeCell ref="P35:T35"/>
    <mergeCell ref="M40:N40"/>
    <mergeCell ref="O40:P40"/>
    <mergeCell ref="Q40:R40"/>
    <mergeCell ref="S40:T40"/>
    <mergeCell ref="A41:T41"/>
    <mergeCell ref="M39:N39"/>
    <mergeCell ref="O39:P39"/>
    <mergeCell ref="Q39:R39"/>
    <mergeCell ref="S39:T39"/>
    <mergeCell ref="A40:B40"/>
    <mergeCell ref="C40:D40"/>
    <mergeCell ref="E40:F40"/>
    <mergeCell ref="G40:H40"/>
    <mergeCell ref="I40:J40"/>
    <mergeCell ref="K40:L40"/>
    <mergeCell ref="A39:B39"/>
    <mergeCell ref="C39:D39"/>
    <mergeCell ref="E39:F39"/>
    <mergeCell ref="G39:H39"/>
    <mergeCell ref="I39:J39"/>
    <mergeCell ref="K39:L39"/>
  </mergeCells>
  <phoneticPr fontId="2"/>
  <printOptions horizontalCentered="1" verticalCentered="1"/>
  <pageMargins left="0.59055118110236227" right="0.39370078740157483" top="0.19685039370078741" bottom="0.19685039370078741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5734-4E23-4B40-8134-30757EEC3CF2}">
  <sheetPr>
    <tabColor rgb="FF33CCFF"/>
  </sheetPr>
  <dimension ref="A1:T48"/>
  <sheetViews>
    <sheetView zoomScaleNormal="100" workbookViewId="0">
      <selection activeCell="O4" sqref="O4"/>
    </sheetView>
  </sheetViews>
  <sheetFormatPr defaultRowHeight="13.5" x14ac:dyDescent="0.15"/>
  <cols>
    <col min="1" max="20" width="4" style="1" customWidth="1"/>
    <col min="21" max="16384" width="9" style="1"/>
  </cols>
  <sheetData>
    <row r="1" spans="1:20" ht="9.75" customHeight="1" x14ac:dyDescent="0.15">
      <c r="A1" s="241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</row>
    <row r="2" spans="1:20" ht="14.25" customHeight="1" thickBot="1" x14ac:dyDescent="0.2">
      <c r="A2" s="9"/>
      <c r="B2" s="9"/>
      <c r="C2" s="9"/>
      <c r="D2" s="9"/>
      <c r="E2" s="94" t="s">
        <v>27</v>
      </c>
      <c r="F2" s="94"/>
      <c r="G2" s="94"/>
      <c r="H2" s="94"/>
      <c r="I2" s="94"/>
      <c r="J2" s="94"/>
      <c r="K2" s="94"/>
      <c r="L2" s="94"/>
      <c r="M2" s="94"/>
      <c r="N2" s="94"/>
      <c r="O2" s="8" t="s">
        <v>0</v>
      </c>
    </row>
    <row r="3" spans="1:20" ht="14.25" customHeight="1" thickBot="1" x14ac:dyDescent="0.2">
      <c r="A3" s="9"/>
      <c r="B3" s="9"/>
      <c r="C3" s="9"/>
      <c r="D3" s="9"/>
      <c r="E3" s="94"/>
      <c r="F3" s="94"/>
      <c r="G3" s="94"/>
      <c r="H3" s="94"/>
      <c r="I3" s="94"/>
      <c r="J3" s="94"/>
      <c r="K3" s="94"/>
      <c r="L3" s="94"/>
      <c r="M3" s="94"/>
      <c r="N3" s="94"/>
      <c r="O3" s="95">
        <v>46265</v>
      </c>
      <c r="P3" s="96"/>
      <c r="Q3" s="96"/>
      <c r="R3" s="96"/>
      <c r="S3" s="96"/>
      <c r="T3" s="97"/>
    </row>
    <row r="4" spans="1:20" ht="12" customHeight="1" thickBo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2"/>
    </row>
    <row r="5" spans="1:20" ht="12.75" customHeight="1" x14ac:dyDescent="0.15">
      <c r="A5" s="98" t="s">
        <v>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6"/>
      <c r="O5" s="6"/>
      <c r="P5" s="6"/>
      <c r="Q5" s="99" t="s">
        <v>11</v>
      </c>
      <c r="R5" s="100"/>
      <c r="S5" s="100"/>
      <c r="T5" s="101"/>
    </row>
    <row r="6" spans="1:20" ht="12.75" customHeight="1" x14ac:dyDescent="0.15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6"/>
      <c r="O6" s="6"/>
      <c r="P6" s="6"/>
      <c r="Q6" s="102"/>
      <c r="R6" s="103"/>
      <c r="S6" s="103"/>
      <c r="T6" s="104"/>
    </row>
    <row r="7" spans="1:20" ht="12.75" customHeight="1" thickBot="1" x14ac:dyDescent="0.2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3"/>
      <c r="O7" s="3"/>
      <c r="Q7" s="105"/>
      <c r="R7" s="106"/>
      <c r="S7" s="106"/>
      <c r="T7" s="107"/>
    </row>
    <row r="8" spans="1:20" ht="12.75" customHeight="1" thickBot="1" x14ac:dyDescent="0.2">
      <c r="A8" s="12"/>
      <c r="B8" s="12"/>
      <c r="C8" s="12"/>
      <c r="D8" s="12"/>
      <c r="E8" s="12"/>
      <c r="F8" s="12"/>
      <c r="G8" s="12"/>
      <c r="H8" s="12"/>
      <c r="I8" s="7"/>
      <c r="J8" s="4"/>
      <c r="K8" s="4"/>
      <c r="L8" s="4"/>
      <c r="M8" s="4"/>
      <c r="N8" s="5"/>
      <c r="O8" s="5"/>
    </row>
    <row r="9" spans="1:20" ht="18.75" customHeight="1" x14ac:dyDescent="0.15">
      <c r="A9" s="126" t="s">
        <v>66</v>
      </c>
      <c r="B9" s="127"/>
      <c r="C9" s="127"/>
      <c r="D9" s="127"/>
      <c r="E9" s="127"/>
      <c r="F9" s="127"/>
      <c r="G9" s="127"/>
      <c r="H9" s="12"/>
      <c r="I9" s="128" t="s">
        <v>15</v>
      </c>
      <c r="J9" s="129"/>
      <c r="K9" s="130" t="s">
        <v>90</v>
      </c>
      <c r="L9" s="130"/>
      <c r="M9" s="130"/>
      <c r="N9" s="130"/>
      <c r="O9" s="130"/>
      <c r="P9" s="130"/>
      <c r="Q9" s="130"/>
      <c r="R9" s="130"/>
      <c r="S9" s="130"/>
      <c r="T9" s="131"/>
    </row>
    <row r="10" spans="1:20" ht="18.75" customHeight="1" x14ac:dyDescent="0.15">
      <c r="A10" s="127"/>
      <c r="B10" s="127"/>
      <c r="C10" s="127"/>
      <c r="D10" s="127"/>
      <c r="E10" s="127"/>
      <c r="F10" s="127"/>
      <c r="G10" s="127"/>
      <c r="H10" s="12"/>
      <c r="I10" s="132" t="s">
        <v>20</v>
      </c>
      <c r="J10" s="133"/>
      <c r="K10" s="134" t="s">
        <v>67</v>
      </c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0" ht="18.75" customHeight="1" x14ac:dyDescent="0.15">
      <c r="A11" s="127"/>
      <c r="B11" s="127"/>
      <c r="C11" s="127"/>
      <c r="D11" s="127"/>
      <c r="E11" s="127"/>
      <c r="F11" s="127"/>
      <c r="G11" s="127"/>
      <c r="H11" s="12"/>
      <c r="I11" s="132" t="s">
        <v>21</v>
      </c>
      <c r="J11" s="133"/>
      <c r="K11" s="134" t="s">
        <v>68</v>
      </c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0" ht="16.5" customHeight="1" thickBot="1" x14ac:dyDescent="0.2">
      <c r="A12" s="127"/>
      <c r="B12" s="127"/>
      <c r="C12" s="127"/>
      <c r="D12" s="127"/>
      <c r="E12" s="127"/>
      <c r="F12" s="127"/>
      <c r="G12" s="127"/>
      <c r="H12" s="12"/>
      <c r="I12" s="74" t="s">
        <v>2</v>
      </c>
      <c r="J12" s="75"/>
      <c r="K12" s="76" t="s">
        <v>69</v>
      </c>
      <c r="L12" s="76"/>
      <c r="M12" s="76"/>
      <c r="N12" s="76"/>
      <c r="O12" s="77" t="s">
        <v>3</v>
      </c>
      <c r="P12" s="78"/>
      <c r="Q12" s="76" t="s">
        <v>70</v>
      </c>
      <c r="R12" s="76"/>
      <c r="S12" s="76"/>
      <c r="T12" s="109"/>
    </row>
    <row r="13" spans="1:20" ht="10.5" customHeight="1" thickBot="1" x14ac:dyDescent="0.2"/>
    <row r="14" spans="1:20" ht="18.75" customHeight="1" x14ac:dyDescent="0.15">
      <c r="A14" s="110" t="s">
        <v>10</v>
      </c>
      <c r="B14" s="111"/>
      <c r="C14" s="114" t="s">
        <v>71</v>
      </c>
      <c r="D14" s="114"/>
      <c r="E14" s="115" t="s">
        <v>4</v>
      </c>
      <c r="F14" s="116"/>
      <c r="G14" s="117" t="s">
        <v>72</v>
      </c>
      <c r="H14" s="114"/>
      <c r="I14" s="115" t="s">
        <v>5</v>
      </c>
      <c r="J14" s="115"/>
      <c r="K14" s="119" t="s">
        <v>6</v>
      </c>
      <c r="L14" s="120"/>
      <c r="M14" s="121" t="s">
        <v>7</v>
      </c>
      <c r="N14" s="121"/>
      <c r="O14" s="121"/>
      <c r="P14" s="121"/>
      <c r="Q14" s="122" t="s">
        <v>73</v>
      </c>
      <c r="R14" s="123"/>
      <c r="S14" s="123"/>
      <c r="T14" s="124"/>
    </row>
    <row r="15" spans="1:20" ht="18.75" customHeight="1" thickBot="1" x14ac:dyDescent="0.2">
      <c r="A15" s="112"/>
      <c r="B15" s="113"/>
      <c r="C15" s="86"/>
      <c r="D15" s="86"/>
      <c r="E15" s="83" t="s">
        <v>8</v>
      </c>
      <c r="F15" s="125"/>
      <c r="G15" s="118"/>
      <c r="H15" s="86"/>
      <c r="I15" s="83" t="s">
        <v>9</v>
      </c>
      <c r="J15" s="83"/>
      <c r="K15" s="84" t="s">
        <v>12</v>
      </c>
      <c r="L15" s="85"/>
      <c r="M15" s="86" t="s">
        <v>74</v>
      </c>
      <c r="N15" s="86"/>
      <c r="O15" s="86"/>
      <c r="P15" s="86"/>
      <c r="Q15" s="86"/>
      <c r="R15" s="86"/>
      <c r="S15" s="86"/>
      <c r="T15" s="87"/>
    </row>
    <row r="16" spans="1:20" ht="10.5" customHeight="1" thickBot="1" x14ac:dyDescent="0.2"/>
    <row r="17" spans="1:20" ht="20.25" customHeight="1" x14ac:dyDescent="0.15">
      <c r="A17" s="234" t="s">
        <v>34</v>
      </c>
      <c r="B17" s="235"/>
      <c r="C17" s="235"/>
      <c r="D17" s="236"/>
      <c r="E17" s="226"/>
      <c r="F17" s="227"/>
      <c r="G17" s="227"/>
      <c r="H17" s="227"/>
      <c r="I17" s="237" t="s">
        <v>19</v>
      </c>
      <c r="J17" s="235"/>
      <c r="K17" s="235"/>
      <c r="L17" s="236"/>
      <c r="M17" s="238"/>
      <c r="N17" s="239"/>
      <c r="O17" s="239"/>
      <c r="P17" s="239"/>
      <c r="Q17" s="239"/>
      <c r="R17" s="239"/>
      <c r="S17" s="239"/>
      <c r="T17" s="240"/>
    </row>
    <row r="18" spans="1:20" ht="20.25" customHeight="1" thickBot="1" x14ac:dyDescent="0.2">
      <c r="A18" s="218" t="s">
        <v>18</v>
      </c>
      <c r="B18" s="219"/>
      <c r="C18" s="219"/>
      <c r="D18" s="220"/>
      <c r="E18" s="261" t="s">
        <v>87</v>
      </c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3"/>
    </row>
    <row r="19" spans="1:20" ht="10.5" customHeight="1" thickBot="1" x14ac:dyDescent="0.2"/>
    <row r="20" spans="1:20" ht="16.5" customHeight="1" x14ac:dyDescent="0.15">
      <c r="A20" s="224" t="s">
        <v>26</v>
      </c>
      <c r="B20" s="225"/>
      <c r="C20" s="70" t="s">
        <v>39</v>
      </c>
      <c r="D20" s="70"/>
      <c r="E20" s="70"/>
      <c r="F20" s="70"/>
      <c r="G20" s="70"/>
      <c r="H20" s="150" t="s">
        <v>38</v>
      </c>
      <c r="I20" s="150"/>
      <c r="J20" s="10" t="s">
        <v>14</v>
      </c>
      <c r="K20" s="226" t="s">
        <v>47</v>
      </c>
      <c r="L20" s="227"/>
      <c r="M20" s="228"/>
      <c r="N20" s="229" t="s">
        <v>48</v>
      </c>
      <c r="O20" s="230"/>
      <c r="P20" s="231"/>
      <c r="Q20" s="23" t="s">
        <v>52</v>
      </c>
      <c r="R20" s="232" t="s">
        <v>46</v>
      </c>
      <c r="S20" s="233"/>
      <c r="T20" s="233"/>
    </row>
    <row r="21" spans="1:20" ht="18.75" customHeight="1" x14ac:dyDescent="0.15">
      <c r="A21" s="195"/>
      <c r="B21" s="196"/>
      <c r="C21" s="197"/>
      <c r="D21" s="197"/>
      <c r="E21" s="197"/>
      <c r="F21" s="197"/>
      <c r="G21" s="197"/>
      <c r="H21" s="198"/>
      <c r="I21" s="198"/>
      <c r="J21" s="11"/>
      <c r="K21" s="199"/>
      <c r="L21" s="200"/>
      <c r="M21" s="201"/>
      <c r="N21" s="202"/>
      <c r="O21" s="203"/>
      <c r="P21" s="204"/>
      <c r="Q21" s="24"/>
      <c r="R21" s="205"/>
      <c r="S21" s="175"/>
      <c r="T21" s="175"/>
    </row>
    <row r="22" spans="1:20" ht="18.75" customHeight="1" x14ac:dyDescent="0.15">
      <c r="A22" s="195"/>
      <c r="B22" s="196"/>
      <c r="C22" s="197"/>
      <c r="D22" s="197"/>
      <c r="E22" s="197"/>
      <c r="F22" s="197"/>
      <c r="G22" s="197"/>
      <c r="H22" s="198"/>
      <c r="I22" s="198"/>
      <c r="J22" s="11"/>
      <c r="K22" s="199"/>
      <c r="L22" s="200"/>
      <c r="M22" s="201"/>
      <c r="N22" s="202" t="str">
        <f t="shared" ref="N22:N35" si="0">IF(H22*K22=0,"",H22*K22)</f>
        <v/>
      </c>
      <c r="O22" s="203"/>
      <c r="P22" s="204"/>
      <c r="Q22" s="24"/>
      <c r="R22" s="205"/>
      <c r="S22" s="175"/>
      <c r="T22" s="175"/>
    </row>
    <row r="23" spans="1:20" ht="18.75" customHeight="1" x14ac:dyDescent="0.15">
      <c r="A23" s="195"/>
      <c r="B23" s="196"/>
      <c r="C23" s="197"/>
      <c r="D23" s="197"/>
      <c r="E23" s="197"/>
      <c r="F23" s="197"/>
      <c r="G23" s="197"/>
      <c r="H23" s="198"/>
      <c r="I23" s="198"/>
      <c r="J23" s="11"/>
      <c r="K23" s="199"/>
      <c r="L23" s="200"/>
      <c r="M23" s="201"/>
      <c r="N23" s="202" t="str">
        <f t="shared" si="0"/>
        <v/>
      </c>
      <c r="O23" s="203"/>
      <c r="P23" s="204"/>
      <c r="Q23" s="24"/>
      <c r="R23" s="205"/>
      <c r="S23" s="175"/>
      <c r="T23" s="175"/>
    </row>
    <row r="24" spans="1:20" ht="18.75" customHeight="1" x14ac:dyDescent="0.15">
      <c r="A24" s="195"/>
      <c r="B24" s="196"/>
      <c r="C24" s="197"/>
      <c r="D24" s="197"/>
      <c r="E24" s="197"/>
      <c r="F24" s="197"/>
      <c r="G24" s="197"/>
      <c r="H24" s="198"/>
      <c r="I24" s="198"/>
      <c r="J24" s="11"/>
      <c r="K24" s="199"/>
      <c r="L24" s="200"/>
      <c r="M24" s="201"/>
      <c r="N24" s="202" t="str">
        <f t="shared" si="0"/>
        <v/>
      </c>
      <c r="O24" s="203"/>
      <c r="P24" s="204"/>
      <c r="Q24" s="24"/>
      <c r="R24" s="205"/>
      <c r="S24" s="175"/>
      <c r="T24" s="175"/>
    </row>
    <row r="25" spans="1:20" ht="18.75" customHeight="1" x14ac:dyDescent="0.15">
      <c r="A25" s="195"/>
      <c r="B25" s="196"/>
      <c r="C25" s="197"/>
      <c r="D25" s="197"/>
      <c r="E25" s="197"/>
      <c r="F25" s="197"/>
      <c r="G25" s="197"/>
      <c r="H25" s="198"/>
      <c r="I25" s="198"/>
      <c r="J25" s="11"/>
      <c r="K25" s="199"/>
      <c r="L25" s="200"/>
      <c r="M25" s="201"/>
      <c r="N25" s="202" t="str">
        <f t="shared" si="0"/>
        <v/>
      </c>
      <c r="O25" s="203"/>
      <c r="P25" s="204"/>
      <c r="Q25" s="24"/>
      <c r="R25" s="205"/>
      <c r="S25" s="175"/>
      <c r="T25" s="175"/>
    </row>
    <row r="26" spans="1:20" ht="18.75" customHeight="1" x14ac:dyDescent="0.15">
      <c r="A26" s="195"/>
      <c r="B26" s="196"/>
      <c r="C26" s="197"/>
      <c r="D26" s="197"/>
      <c r="E26" s="197"/>
      <c r="F26" s="197"/>
      <c r="G26" s="197"/>
      <c r="H26" s="198"/>
      <c r="I26" s="198"/>
      <c r="J26" s="11"/>
      <c r="K26" s="199"/>
      <c r="L26" s="200"/>
      <c r="M26" s="201"/>
      <c r="N26" s="202" t="str">
        <f t="shared" si="0"/>
        <v/>
      </c>
      <c r="O26" s="203"/>
      <c r="P26" s="204"/>
      <c r="Q26" s="24"/>
      <c r="R26" s="205"/>
      <c r="S26" s="175"/>
      <c r="T26" s="175"/>
    </row>
    <row r="27" spans="1:20" ht="18.75" customHeight="1" thickBot="1" x14ac:dyDescent="0.2">
      <c r="A27" s="208"/>
      <c r="B27" s="209"/>
      <c r="C27" s="210"/>
      <c r="D27" s="210"/>
      <c r="E27" s="210"/>
      <c r="F27" s="210"/>
      <c r="G27" s="210"/>
      <c r="H27" s="211"/>
      <c r="I27" s="211"/>
      <c r="J27" s="25"/>
      <c r="K27" s="212"/>
      <c r="L27" s="213"/>
      <c r="M27" s="214"/>
      <c r="N27" s="215" t="str">
        <f t="shared" si="0"/>
        <v/>
      </c>
      <c r="O27" s="216"/>
      <c r="P27" s="217"/>
      <c r="Q27" s="26"/>
      <c r="R27" s="205"/>
      <c r="S27" s="175"/>
      <c r="T27" s="175"/>
    </row>
    <row r="28" spans="1:20" ht="18.75" customHeight="1" thickBot="1" x14ac:dyDescent="0.2">
      <c r="A28" s="252" t="s">
        <v>85</v>
      </c>
      <c r="B28" s="253"/>
      <c r="C28" s="254" t="s">
        <v>88</v>
      </c>
      <c r="D28" s="254"/>
      <c r="E28" s="254"/>
      <c r="F28" s="254"/>
      <c r="G28" s="254"/>
      <c r="H28" s="255">
        <v>1</v>
      </c>
      <c r="I28" s="255"/>
      <c r="J28" s="30" t="s">
        <v>86</v>
      </c>
      <c r="K28" s="256"/>
      <c r="L28" s="257"/>
      <c r="M28" s="258"/>
      <c r="N28" s="259">
        <v>176500</v>
      </c>
      <c r="O28" s="260"/>
      <c r="P28" s="260"/>
      <c r="Q28" s="32">
        <v>10</v>
      </c>
      <c r="R28" s="205"/>
      <c r="S28" s="175"/>
      <c r="T28" s="175"/>
    </row>
    <row r="29" spans="1:20" ht="18.75" customHeight="1" x14ac:dyDescent="0.15">
      <c r="A29" s="242" t="s">
        <v>89</v>
      </c>
      <c r="B29" s="243"/>
      <c r="C29" s="244"/>
      <c r="D29" s="244"/>
      <c r="E29" s="244"/>
      <c r="F29" s="244"/>
      <c r="G29" s="244"/>
      <c r="H29" s="245"/>
      <c r="I29" s="245"/>
      <c r="J29" s="29"/>
      <c r="K29" s="246"/>
      <c r="L29" s="247"/>
      <c r="M29" s="248"/>
      <c r="N29" s="249" t="str">
        <f t="shared" si="0"/>
        <v/>
      </c>
      <c r="O29" s="250"/>
      <c r="P29" s="251"/>
      <c r="Q29" s="31"/>
      <c r="R29" s="205"/>
      <c r="S29" s="175"/>
      <c r="T29" s="175"/>
    </row>
    <row r="30" spans="1:20" ht="18.75" customHeight="1" x14ac:dyDescent="0.15">
      <c r="A30" s="195"/>
      <c r="B30" s="196"/>
      <c r="C30" s="197"/>
      <c r="D30" s="197"/>
      <c r="E30" s="197"/>
      <c r="F30" s="197"/>
      <c r="G30" s="197"/>
      <c r="H30" s="198"/>
      <c r="I30" s="198"/>
      <c r="J30" s="11"/>
      <c r="K30" s="199"/>
      <c r="L30" s="200"/>
      <c r="M30" s="201"/>
      <c r="N30" s="202" t="str">
        <f t="shared" si="0"/>
        <v/>
      </c>
      <c r="O30" s="203"/>
      <c r="P30" s="204"/>
      <c r="Q30" s="24"/>
      <c r="R30" s="205"/>
      <c r="S30" s="175"/>
      <c r="T30" s="175"/>
    </row>
    <row r="31" spans="1:20" ht="18.75" customHeight="1" x14ac:dyDescent="0.15">
      <c r="A31" s="195"/>
      <c r="B31" s="196"/>
      <c r="C31" s="197"/>
      <c r="D31" s="197"/>
      <c r="E31" s="197"/>
      <c r="F31" s="197"/>
      <c r="G31" s="197"/>
      <c r="H31" s="198"/>
      <c r="I31" s="198"/>
      <c r="J31" s="11"/>
      <c r="K31" s="199"/>
      <c r="L31" s="200"/>
      <c r="M31" s="201"/>
      <c r="N31" s="202" t="str">
        <f t="shared" si="0"/>
        <v/>
      </c>
      <c r="O31" s="203"/>
      <c r="P31" s="204"/>
      <c r="Q31" s="24"/>
      <c r="R31" s="205"/>
      <c r="S31" s="175"/>
      <c r="T31" s="175"/>
    </row>
    <row r="32" spans="1:20" ht="18.75" customHeight="1" x14ac:dyDescent="0.15">
      <c r="A32" s="195"/>
      <c r="B32" s="196"/>
      <c r="C32" s="197"/>
      <c r="D32" s="197"/>
      <c r="E32" s="197"/>
      <c r="F32" s="197"/>
      <c r="G32" s="197"/>
      <c r="H32" s="198"/>
      <c r="I32" s="198"/>
      <c r="J32" s="11"/>
      <c r="K32" s="199"/>
      <c r="L32" s="200"/>
      <c r="M32" s="201"/>
      <c r="N32" s="202" t="str">
        <f t="shared" si="0"/>
        <v/>
      </c>
      <c r="O32" s="203"/>
      <c r="P32" s="204"/>
      <c r="Q32" s="24"/>
      <c r="R32" s="205"/>
      <c r="S32" s="175"/>
      <c r="T32" s="175"/>
    </row>
    <row r="33" spans="1:20" ht="18.75" customHeight="1" x14ac:dyDescent="0.15">
      <c r="A33" s="195"/>
      <c r="B33" s="196"/>
      <c r="C33" s="197"/>
      <c r="D33" s="197"/>
      <c r="E33" s="197"/>
      <c r="F33" s="197"/>
      <c r="G33" s="197"/>
      <c r="H33" s="198"/>
      <c r="I33" s="198"/>
      <c r="J33" s="11"/>
      <c r="K33" s="199"/>
      <c r="L33" s="200"/>
      <c r="M33" s="201"/>
      <c r="N33" s="202" t="str">
        <f t="shared" si="0"/>
        <v/>
      </c>
      <c r="O33" s="203"/>
      <c r="P33" s="204"/>
      <c r="Q33" s="24"/>
      <c r="R33" s="205"/>
      <c r="S33" s="175"/>
      <c r="T33" s="175"/>
    </row>
    <row r="34" spans="1:20" ht="18.75" customHeight="1" x14ac:dyDescent="0.15">
      <c r="A34" s="195"/>
      <c r="B34" s="196"/>
      <c r="C34" s="197"/>
      <c r="D34" s="197"/>
      <c r="E34" s="197"/>
      <c r="F34" s="197"/>
      <c r="G34" s="197"/>
      <c r="H34" s="198"/>
      <c r="I34" s="198"/>
      <c r="J34" s="11"/>
      <c r="K34" s="199"/>
      <c r="L34" s="200"/>
      <c r="M34" s="201"/>
      <c r="N34" s="202" t="str">
        <f t="shared" si="0"/>
        <v/>
      </c>
      <c r="O34" s="203"/>
      <c r="P34" s="204"/>
      <c r="Q34" s="24"/>
      <c r="R34" s="205"/>
      <c r="S34" s="175"/>
      <c r="T34" s="175"/>
    </row>
    <row r="35" spans="1:20" ht="18.75" customHeight="1" thickBot="1" x14ac:dyDescent="0.2">
      <c r="A35" s="208"/>
      <c r="B35" s="209"/>
      <c r="C35" s="210"/>
      <c r="D35" s="210"/>
      <c r="E35" s="210"/>
      <c r="F35" s="210"/>
      <c r="G35" s="210"/>
      <c r="H35" s="211"/>
      <c r="I35" s="211"/>
      <c r="J35" s="25"/>
      <c r="K35" s="212"/>
      <c r="L35" s="213"/>
      <c r="M35" s="214"/>
      <c r="N35" s="215" t="str">
        <f t="shared" si="0"/>
        <v/>
      </c>
      <c r="O35" s="216"/>
      <c r="P35" s="217"/>
      <c r="Q35" s="26"/>
      <c r="R35" s="206"/>
      <c r="S35" s="207"/>
      <c r="T35" s="207"/>
    </row>
    <row r="36" spans="1:20" ht="25.5" customHeight="1" x14ac:dyDescent="0.15">
      <c r="A36" s="161" t="s">
        <v>28</v>
      </c>
      <c r="B36" s="162"/>
      <c r="C36" s="162"/>
      <c r="D36" s="163">
        <f>SUMIF($Q$21:$Q$35,10,$N$21:$P$35)</f>
        <v>176500</v>
      </c>
      <c r="E36" s="163"/>
      <c r="F36" s="163"/>
      <c r="G36" s="163"/>
      <c r="H36" s="162" t="s">
        <v>31</v>
      </c>
      <c r="I36" s="162"/>
      <c r="J36" s="162"/>
      <c r="K36" s="163">
        <f>ROUNDDOWN(D36*0.1,0)</f>
        <v>17650</v>
      </c>
      <c r="L36" s="163"/>
      <c r="M36" s="163"/>
      <c r="N36" s="164"/>
      <c r="O36" s="158" t="s">
        <v>23</v>
      </c>
      <c r="P36" s="159"/>
      <c r="Q36" s="159"/>
      <c r="R36" s="159"/>
      <c r="S36" s="159"/>
      <c r="T36" s="160"/>
    </row>
    <row r="37" spans="1:20" ht="25.5" customHeight="1" x14ac:dyDescent="0.15">
      <c r="A37" s="165" t="s">
        <v>29</v>
      </c>
      <c r="B37" s="166"/>
      <c r="C37" s="166"/>
      <c r="D37" s="167">
        <f>SUMIF($Q$21:$Q$35,8,$N$21:$P$35)</f>
        <v>0</v>
      </c>
      <c r="E37" s="168"/>
      <c r="F37" s="168"/>
      <c r="G37" s="169"/>
      <c r="H37" s="170" t="s">
        <v>32</v>
      </c>
      <c r="I37" s="171"/>
      <c r="J37" s="172"/>
      <c r="K37" s="167">
        <f>ROUNDDOWN(D37*0.08,0)</f>
        <v>0</v>
      </c>
      <c r="L37" s="168"/>
      <c r="M37" s="168"/>
      <c r="N37" s="185"/>
      <c r="O37" s="179">
        <f>SUM(D39+K39)</f>
        <v>194150</v>
      </c>
      <c r="P37" s="180"/>
      <c r="Q37" s="180"/>
      <c r="R37" s="180"/>
      <c r="S37" s="180"/>
      <c r="T37" s="181"/>
    </row>
    <row r="38" spans="1:20" ht="25.5" customHeight="1" thickBot="1" x14ac:dyDescent="0.2">
      <c r="A38" s="165" t="s">
        <v>30</v>
      </c>
      <c r="B38" s="166"/>
      <c r="C38" s="166"/>
      <c r="D38" s="167">
        <f>SUMIF($Q$21:$Q$35,0,$N$21:$P$35)</f>
        <v>0</v>
      </c>
      <c r="E38" s="168"/>
      <c r="F38" s="168"/>
      <c r="G38" s="169"/>
      <c r="H38" s="186"/>
      <c r="I38" s="187"/>
      <c r="J38" s="187"/>
      <c r="K38" s="187"/>
      <c r="L38" s="187"/>
      <c r="M38" s="187"/>
      <c r="N38" s="188"/>
      <c r="O38" s="182"/>
      <c r="P38" s="183"/>
      <c r="Q38" s="183"/>
      <c r="R38" s="183"/>
      <c r="S38" s="183"/>
      <c r="T38" s="184"/>
    </row>
    <row r="39" spans="1:20" ht="25.5" customHeight="1" thickBot="1" x14ac:dyDescent="0.2">
      <c r="A39" s="177" t="s">
        <v>24</v>
      </c>
      <c r="B39" s="178"/>
      <c r="C39" s="178"/>
      <c r="D39" s="189">
        <f>SUM(D36:G38)</f>
        <v>176500</v>
      </c>
      <c r="E39" s="189"/>
      <c r="F39" s="189"/>
      <c r="G39" s="189"/>
      <c r="H39" s="178" t="s">
        <v>22</v>
      </c>
      <c r="I39" s="178"/>
      <c r="J39" s="178"/>
      <c r="K39" s="190">
        <f>SUM(K36:N37)</f>
        <v>17650</v>
      </c>
      <c r="L39" s="191"/>
      <c r="M39" s="191"/>
      <c r="N39" s="192"/>
      <c r="O39" s="193" t="s">
        <v>36</v>
      </c>
      <c r="P39" s="194"/>
      <c r="Q39" s="194"/>
      <c r="R39" s="194"/>
      <c r="S39" s="194"/>
      <c r="T39" s="194"/>
    </row>
    <row r="40" spans="1:20" ht="10.5" customHeight="1" x14ac:dyDescent="0.15">
      <c r="A40" s="13"/>
      <c r="B40" s="14"/>
      <c r="C40" s="14"/>
      <c r="D40" s="13"/>
      <c r="E40" s="14"/>
      <c r="F40" s="14"/>
      <c r="G40" s="15"/>
      <c r="H40" s="15"/>
      <c r="I40" s="15"/>
      <c r="J40" s="16"/>
      <c r="K40" s="16"/>
      <c r="L40" s="16"/>
      <c r="M40" s="16"/>
      <c r="N40" s="15"/>
      <c r="O40" s="15"/>
      <c r="P40" s="15"/>
      <c r="Q40" s="17"/>
      <c r="R40" s="18"/>
      <c r="S40" s="18"/>
      <c r="T40" s="18"/>
    </row>
    <row r="41" spans="1:20" ht="17.25" customHeight="1" x14ac:dyDescent="0.15">
      <c r="A41" s="175" t="s">
        <v>46</v>
      </c>
      <c r="B41" s="175"/>
      <c r="C41" s="175"/>
      <c r="D41" s="175" t="s">
        <v>37</v>
      </c>
      <c r="E41" s="175"/>
      <c r="F41" s="175"/>
      <c r="G41" s="175"/>
      <c r="H41" s="20"/>
      <c r="I41" s="33" t="s">
        <v>50</v>
      </c>
      <c r="J41" s="36" t="s">
        <v>63</v>
      </c>
      <c r="K41" s="36"/>
      <c r="L41" s="36"/>
      <c r="M41" s="36"/>
      <c r="N41" s="36"/>
      <c r="O41" s="36"/>
      <c r="P41" s="33" t="s">
        <v>49</v>
      </c>
      <c r="Q41" s="36" t="s">
        <v>53</v>
      </c>
      <c r="R41" s="36"/>
      <c r="S41" s="36"/>
      <c r="T41" s="36"/>
    </row>
    <row r="42" spans="1:20" ht="17.25" customHeight="1" x14ac:dyDescent="0.15">
      <c r="A42" s="176"/>
      <c r="B42" s="176"/>
      <c r="C42" s="176"/>
      <c r="D42" s="174"/>
      <c r="E42" s="174"/>
      <c r="F42" s="174"/>
      <c r="G42" s="174"/>
      <c r="H42" s="19"/>
      <c r="I42" s="33"/>
      <c r="J42" s="36" t="s">
        <v>62</v>
      </c>
      <c r="K42" s="36"/>
      <c r="L42" s="36"/>
      <c r="M42" s="36"/>
      <c r="N42" s="36"/>
      <c r="O42" s="36"/>
      <c r="P42" s="33"/>
      <c r="Q42" s="33"/>
      <c r="R42" s="33"/>
      <c r="S42" s="33"/>
      <c r="T42" s="33"/>
    </row>
    <row r="43" spans="1:20" ht="17.25" customHeight="1" x14ac:dyDescent="0.15">
      <c r="A43" s="173"/>
      <c r="B43" s="173"/>
      <c r="C43" s="173"/>
      <c r="D43" s="174"/>
      <c r="E43" s="174"/>
      <c r="F43" s="174"/>
      <c r="G43" s="174"/>
      <c r="H43" s="19"/>
      <c r="I43" s="33"/>
      <c r="J43" s="36" t="s">
        <v>51</v>
      </c>
      <c r="K43" s="36"/>
      <c r="L43" s="36"/>
      <c r="M43" s="36"/>
      <c r="N43" s="36"/>
      <c r="O43" s="36"/>
      <c r="P43" s="33"/>
      <c r="Q43" s="33"/>
      <c r="R43" s="33"/>
      <c r="S43" s="33"/>
      <c r="T43" s="33"/>
    </row>
    <row r="44" spans="1:20" ht="17.25" customHeight="1" x14ac:dyDescent="0.15">
      <c r="A44" s="173"/>
      <c r="B44" s="173"/>
      <c r="C44" s="173"/>
      <c r="D44" s="174"/>
      <c r="E44" s="174"/>
      <c r="F44" s="174"/>
      <c r="G44" s="174"/>
      <c r="H44" s="20"/>
      <c r="I44" s="33"/>
      <c r="J44" s="36" t="s">
        <v>60</v>
      </c>
      <c r="K44" s="36"/>
      <c r="L44" s="36"/>
      <c r="M44" s="36"/>
      <c r="N44" s="36"/>
      <c r="O44" s="36"/>
      <c r="P44" s="33"/>
      <c r="Q44" s="36" t="s">
        <v>13</v>
      </c>
      <c r="R44" s="36"/>
      <c r="S44" s="36"/>
      <c r="T44" s="36"/>
    </row>
    <row r="45" spans="1:20" ht="17.25" customHeight="1" x14ac:dyDescent="0.15">
      <c r="A45" s="173"/>
      <c r="B45" s="173"/>
      <c r="C45" s="173"/>
      <c r="D45" s="174"/>
      <c r="E45" s="174"/>
      <c r="F45" s="174"/>
      <c r="G45" s="174"/>
      <c r="H45" s="20"/>
      <c r="I45" s="33"/>
      <c r="J45" s="36" t="s">
        <v>61</v>
      </c>
      <c r="K45" s="36"/>
      <c r="L45" s="36"/>
      <c r="M45" s="36"/>
      <c r="N45" s="36"/>
      <c r="O45" s="36"/>
      <c r="P45" s="33"/>
      <c r="Q45" s="36"/>
      <c r="R45" s="36"/>
      <c r="S45" s="36"/>
      <c r="T45" s="36"/>
    </row>
    <row r="46" spans="1:20" ht="17.25" customHeight="1" x14ac:dyDescent="0.15">
      <c r="A46" s="173"/>
      <c r="B46" s="173"/>
      <c r="C46" s="173"/>
      <c r="D46" s="174"/>
      <c r="E46" s="174"/>
      <c r="F46" s="174"/>
      <c r="G46" s="174"/>
      <c r="H46" s="20"/>
      <c r="I46" s="33"/>
      <c r="J46" s="36"/>
      <c r="K46" s="36"/>
      <c r="L46" s="36"/>
      <c r="M46" s="36"/>
      <c r="N46" s="36"/>
      <c r="O46" s="36"/>
      <c r="P46" s="33"/>
      <c r="Q46" s="36"/>
      <c r="R46" s="36"/>
      <c r="S46" s="36"/>
      <c r="T46" s="36"/>
    </row>
    <row r="47" spans="1:20" ht="17.25" customHeight="1" x14ac:dyDescent="0.15">
      <c r="A47" s="175" t="s">
        <v>35</v>
      </c>
      <c r="B47" s="175"/>
      <c r="C47" s="175"/>
      <c r="D47" s="174"/>
      <c r="E47" s="174"/>
      <c r="F47" s="174"/>
      <c r="G47" s="174"/>
      <c r="H47" s="20"/>
      <c r="I47" s="33"/>
      <c r="J47" s="33"/>
      <c r="K47" s="33"/>
      <c r="L47" s="36"/>
      <c r="M47" s="36"/>
      <c r="N47" s="36"/>
      <c r="O47" s="36"/>
      <c r="P47" s="33"/>
      <c r="Q47" s="36"/>
      <c r="R47" s="36"/>
      <c r="S47" s="36"/>
      <c r="T47" s="36"/>
    </row>
    <row r="48" spans="1:20" ht="9.75" customHeight="1" x14ac:dyDescent="0.15">
      <c r="A48" s="157" t="s">
        <v>16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</row>
  </sheetData>
  <mergeCells count="188">
    <mergeCell ref="A1:T1"/>
    <mergeCell ref="E2:N3"/>
    <mergeCell ref="O3:T3"/>
    <mergeCell ref="A5:M7"/>
    <mergeCell ref="Q5:T5"/>
    <mergeCell ref="Q6:T7"/>
    <mergeCell ref="Q12:T12"/>
    <mergeCell ref="A14:B15"/>
    <mergeCell ref="C14:D15"/>
    <mergeCell ref="E14:F14"/>
    <mergeCell ref="G14:H15"/>
    <mergeCell ref="I14:J14"/>
    <mergeCell ref="K14:L14"/>
    <mergeCell ref="M14:P14"/>
    <mergeCell ref="Q14:T14"/>
    <mergeCell ref="E15:F15"/>
    <mergeCell ref="A9:G12"/>
    <mergeCell ref="I9:J9"/>
    <mergeCell ref="K9:T9"/>
    <mergeCell ref="I10:J10"/>
    <mergeCell ref="K10:T10"/>
    <mergeCell ref="I11:J11"/>
    <mergeCell ref="K11:T11"/>
    <mergeCell ref="I12:J12"/>
    <mergeCell ref="K12:N12"/>
    <mergeCell ref="O12:P12"/>
    <mergeCell ref="A18:D18"/>
    <mergeCell ref="E18:T18"/>
    <mergeCell ref="A20:B20"/>
    <mergeCell ref="C20:G20"/>
    <mergeCell ref="H20:I20"/>
    <mergeCell ref="K20:M20"/>
    <mergeCell ref="N20:P20"/>
    <mergeCell ref="R20:T20"/>
    <mergeCell ref="I15:J15"/>
    <mergeCell ref="K15:L15"/>
    <mergeCell ref="M15:T15"/>
    <mergeCell ref="A17:D17"/>
    <mergeCell ref="E17:H17"/>
    <mergeCell ref="I17:L17"/>
    <mergeCell ref="M17:T17"/>
    <mergeCell ref="A22:B22"/>
    <mergeCell ref="C22:G22"/>
    <mergeCell ref="H22:I22"/>
    <mergeCell ref="K22:M22"/>
    <mergeCell ref="N22:P22"/>
    <mergeCell ref="R22:T22"/>
    <mergeCell ref="A21:B21"/>
    <mergeCell ref="C21:G21"/>
    <mergeCell ref="H21:I21"/>
    <mergeCell ref="K21:M21"/>
    <mergeCell ref="N21:P21"/>
    <mergeCell ref="R21:T21"/>
    <mergeCell ref="A24:B24"/>
    <mergeCell ref="C24:G24"/>
    <mergeCell ref="H24:I24"/>
    <mergeCell ref="K24:M24"/>
    <mergeCell ref="N24:P24"/>
    <mergeCell ref="R24:T24"/>
    <mergeCell ref="A23:B23"/>
    <mergeCell ref="C23:G23"/>
    <mergeCell ref="H23:I23"/>
    <mergeCell ref="K23:M23"/>
    <mergeCell ref="N23:P23"/>
    <mergeCell ref="R23:T23"/>
    <mergeCell ref="A26:B26"/>
    <mergeCell ref="C26:G26"/>
    <mergeCell ref="H26:I26"/>
    <mergeCell ref="K26:M26"/>
    <mergeCell ref="N26:P26"/>
    <mergeCell ref="R26:T26"/>
    <mergeCell ref="A25:B25"/>
    <mergeCell ref="C25:G25"/>
    <mergeCell ref="H25:I25"/>
    <mergeCell ref="K25:M25"/>
    <mergeCell ref="N25:P25"/>
    <mergeCell ref="R25:T25"/>
    <mergeCell ref="A28:B28"/>
    <mergeCell ref="C28:G28"/>
    <mergeCell ref="H28:I28"/>
    <mergeCell ref="K28:M28"/>
    <mergeCell ref="N28:P28"/>
    <mergeCell ref="R28:T28"/>
    <mergeCell ref="A27:B27"/>
    <mergeCell ref="C27:G27"/>
    <mergeCell ref="H27:I27"/>
    <mergeCell ref="K27:M27"/>
    <mergeCell ref="N27:P27"/>
    <mergeCell ref="R27:T27"/>
    <mergeCell ref="A30:B30"/>
    <mergeCell ref="C30:G30"/>
    <mergeCell ref="H30:I30"/>
    <mergeCell ref="K30:M30"/>
    <mergeCell ref="N30:P30"/>
    <mergeCell ref="R30:T30"/>
    <mergeCell ref="A29:B29"/>
    <mergeCell ref="C29:G29"/>
    <mergeCell ref="H29:I29"/>
    <mergeCell ref="K29:M29"/>
    <mergeCell ref="N29:P29"/>
    <mergeCell ref="R29:T29"/>
    <mergeCell ref="A32:B32"/>
    <mergeCell ref="C32:G32"/>
    <mergeCell ref="H32:I32"/>
    <mergeCell ref="K32:M32"/>
    <mergeCell ref="N32:P32"/>
    <mergeCell ref="R32:T32"/>
    <mergeCell ref="A31:B31"/>
    <mergeCell ref="C31:G31"/>
    <mergeCell ref="H31:I31"/>
    <mergeCell ref="K31:M31"/>
    <mergeCell ref="N31:P31"/>
    <mergeCell ref="R31:T31"/>
    <mergeCell ref="A34:B34"/>
    <mergeCell ref="C34:G34"/>
    <mergeCell ref="H34:I34"/>
    <mergeCell ref="K34:M34"/>
    <mergeCell ref="N34:P34"/>
    <mergeCell ref="R34:T34"/>
    <mergeCell ref="A33:B33"/>
    <mergeCell ref="C33:G33"/>
    <mergeCell ref="H33:I33"/>
    <mergeCell ref="K33:M33"/>
    <mergeCell ref="N33:P33"/>
    <mergeCell ref="R33:T33"/>
    <mergeCell ref="A35:B35"/>
    <mergeCell ref="C35:G35"/>
    <mergeCell ref="H35:I35"/>
    <mergeCell ref="K35:M35"/>
    <mergeCell ref="N35:P35"/>
    <mergeCell ref="R35:T35"/>
    <mergeCell ref="A38:C38"/>
    <mergeCell ref="D38:G38"/>
    <mergeCell ref="H38:N38"/>
    <mergeCell ref="A39:C39"/>
    <mergeCell ref="D39:G39"/>
    <mergeCell ref="H39:J39"/>
    <mergeCell ref="K39:N39"/>
    <mergeCell ref="A36:C36"/>
    <mergeCell ref="D36:G36"/>
    <mergeCell ref="H36:J36"/>
    <mergeCell ref="K36:N36"/>
    <mergeCell ref="O39:T39"/>
    <mergeCell ref="O36:T36"/>
    <mergeCell ref="A37:C37"/>
    <mergeCell ref="D37:G37"/>
    <mergeCell ref="H37:J37"/>
    <mergeCell ref="K37:N37"/>
    <mergeCell ref="O37:T38"/>
    <mergeCell ref="A41:C41"/>
    <mergeCell ref="D41:G41"/>
    <mergeCell ref="I41:I47"/>
    <mergeCell ref="J41:K41"/>
    <mergeCell ref="L41:O41"/>
    <mergeCell ref="P41:P47"/>
    <mergeCell ref="Q41:R41"/>
    <mergeCell ref="S41:T41"/>
    <mergeCell ref="A42:C42"/>
    <mergeCell ref="A44:C44"/>
    <mergeCell ref="D44:G44"/>
    <mergeCell ref="J44:K44"/>
    <mergeCell ref="L44:O44"/>
    <mergeCell ref="Q44:R44"/>
    <mergeCell ref="S44:T44"/>
    <mergeCell ref="D42:G42"/>
    <mergeCell ref="J42:K42"/>
    <mergeCell ref="L42:O42"/>
    <mergeCell ref="Q42:R43"/>
    <mergeCell ref="S42:T43"/>
    <mergeCell ref="A43:C43"/>
    <mergeCell ref="D43:G43"/>
    <mergeCell ref="J43:K43"/>
    <mergeCell ref="L43:O43"/>
    <mergeCell ref="A47:C47"/>
    <mergeCell ref="D47:G47"/>
    <mergeCell ref="J47:K47"/>
    <mergeCell ref="L47:O47"/>
    <mergeCell ref="A48:T48"/>
    <mergeCell ref="A45:C45"/>
    <mergeCell ref="D45:G45"/>
    <mergeCell ref="J45:K45"/>
    <mergeCell ref="L45:O45"/>
    <mergeCell ref="Q45:R47"/>
    <mergeCell ref="S45:T47"/>
    <mergeCell ref="A46:C46"/>
    <mergeCell ref="D46:G46"/>
    <mergeCell ref="J46:K46"/>
    <mergeCell ref="L46:O46"/>
  </mergeCells>
  <phoneticPr fontId="2"/>
  <dataValidations count="1">
    <dataValidation type="list" allowBlank="1" showInputMessage="1" showErrorMessage="1" sqref="Q21:Q35" xr:uid="{9B496304-CC82-4F30-B08C-EB449F3878D2}">
      <formula1>"10,8,0"</formula1>
    </dataValidation>
  </dataValidations>
  <printOptions horizontalCentered="1" verticalCentered="1"/>
  <pageMargins left="0.59055118110236227" right="0.39370078740157483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請求書A(契約用)</vt:lpstr>
      <vt:lpstr>請求書B(常用・納品)</vt:lpstr>
      <vt:lpstr>請求書A(記入例）</vt:lpstr>
      <vt:lpstr>請求書B(記入例)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</dc:creator>
  <cp:lastModifiedBy>user25</cp:lastModifiedBy>
  <cp:lastPrinted>2026-06-23T07:10:52Z</cp:lastPrinted>
  <dcterms:created xsi:type="dcterms:W3CDTF">2020-12-07T05:13:12Z</dcterms:created>
  <dcterms:modified xsi:type="dcterms:W3CDTF">2026-06-29T01:23:03Z</dcterms:modified>
</cp:coreProperties>
</file>